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000" windowHeight="9720"/>
  </bookViews>
  <sheets>
    <sheet name="汇总表" sheetId="16" r:id="rId1"/>
    <sheet name="光明" sheetId="22" r:id="rId2"/>
    <sheet name="寨门" sheetId="32" r:id="rId3"/>
    <sheet name="泾新" sheetId="25" r:id="rId4"/>
    <sheet name="周家阁" sheetId="33" r:id="rId5"/>
    <sheet name="新明" sheetId="27" r:id="rId6"/>
    <sheet name="泾西" sheetId="24" r:id="rId7"/>
    <sheet name="新坝" sheetId="31" r:id="rId8"/>
    <sheet name="八士" sheetId="29" r:id="rId9"/>
    <sheet name="联新" sheetId="26" r:id="rId10"/>
    <sheet name="劲丰" sheetId="23" r:id="rId11"/>
    <sheet name="东房桥" sheetId="30" r:id="rId12"/>
    <sheet name="斗山" sheetId="28" r:id="rId13"/>
    <sheet name="春风" sheetId="34" r:id="rId14"/>
  </sheets>
  <calcPr calcId="124519"/>
</workbook>
</file>

<file path=xl/calcChain.xml><?xml version="1.0" encoding="utf-8"?>
<calcChain xmlns="http://schemas.openxmlformats.org/spreadsheetml/2006/main">
  <c r="D21" i="29"/>
  <c r="C21"/>
  <c r="D64" i="34"/>
  <c r="C64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C75" i="28"/>
  <c r="C21" i="33"/>
  <c r="D61" i="32"/>
  <c r="C61"/>
  <c r="C18" i="31"/>
  <c r="D9"/>
  <c r="D8"/>
  <c r="D7"/>
  <c r="D6"/>
  <c r="D18" s="1"/>
  <c r="D29" i="30"/>
  <c r="C29"/>
  <c r="D19"/>
  <c r="D18"/>
  <c r="D17"/>
  <c r="D74" i="28" l="1"/>
  <c r="D73"/>
  <c r="D72"/>
  <c r="D71"/>
  <c r="D70"/>
  <c r="D69"/>
  <c r="D68"/>
  <c r="D67"/>
  <c r="D66"/>
  <c r="D65"/>
  <c r="D64"/>
  <c r="D63"/>
  <c r="D62"/>
  <c r="D61"/>
  <c r="D58"/>
  <c r="D57"/>
  <c r="D56"/>
  <c r="D55"/>
  <c r="D54"/>
  <c r="D53"/>
  <c r="D52"/>
  <c r="D51"/>
  <c r="D50"/>
  <c r="D49"/>
  <c r="D48"/>
  <c r="D47"/>
  <c r="D46"/>
  <c r="D45"/>
  <c r="D44"/>
  <c r="D43"/>
  <c r="D40"/>
  <c r="D39"/>
  <c r="D38"/>
  <c r="D37"/>
  <c r="D33"/>
  <c r="D32"/>
  <c r="D31"/>
  <c r="D30"/>
  <c r="D29"/>
  <c r="D28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1" i="27"/>
  <c r="C21"/>
  <c r="C21" i="26"/>
  <c r="D8"/>
  <c r="D7"/>
  <c r="D6"/>
  <c r="D21" s="1"/>
  <c r="D75" i="28" l="1"/>
  <c r="D96" i="24"/>
  <c r="C96"/>
  <c r="D27" i="23" l="1"/>
  <c r="C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37" i="22"/>
  <c r="C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17" i="16"/>
  <c r="C17"/>
  <c r="F5"/>
  <c r="F6"/>
  <c r="F7"/>
  <c r="F8"/>
  <c r="F9"/>
  <c r="F10"/>
  <c r="F11"/>
  <c r="F12"/>
  <c r="F13"/>
  <c r="F14"/>
  <c r="F15"/>
  <c r="F16"/>
  <c r="F4"/>
  <c r="F17" l="1"/>
</calcChain>
</file>

<file path=xl/sharedStrings.xml><?xml version="1.0" encoding="utf-8"?>
<sst xmlns="http://schemas.openxmlformats.org/spreadsheetml/2006/main" count="952" uniqueCount="789">
  <si>
    <t>序号</t>
  </si>
  <si>
    <t>农户姓名</t>
  </si>
  <si>
    <t>水稻种植面积（亩）</t>
  </si>
  <si>
    <t>补贴金额
（元）</t>
  </si>
  <si>
    <t>联系电话</t>
  </si>
  <si>
    <t>农户签名</t>
  </si>
  <si>
    <t>合计</t>
  </si>
  <si>
    <t>“一折通”账号</t>
  </si>
  <si>
    <t>村名</t>
  </si>
  <si>
    <t>乡镇负责人：</t>
  </si>
  <si>
    <t>光明</t>
    <phoneticPr fontId="11" type="noConversion"/>
  </si>
  <si>
    <t>寨门</t>
    <phoneticPr fontId="11" type="noConversion"/>
  </si>
  <si>
    <t>泾新</t>
    <phoneticPr fontId="11" type="noConversion"/>
  </si>
  <si>
    <t>周家阁</t>
    <phoneticPr fontId="11" type="noConversion"/>
  </si>
  <si>
    <t>新明</t>
    <phoneticPr fontId="11" type="noConversion"/>
  </si>
  <si>
    <t>泾西</t>
    <phoneticPr fontId="11" type="noConversion"/>
  </si>
  <si>
    <t>新坝</t>
    <phoneticPr fontId="11" type="noConversion"/>
  </si>
  <si>
    <t>八士</t>
    <phoneticPr fontId="11" type="noConversion"/>
  </si>
  <si>
    <t>联新</t>
    <phoneticPr fontId="11" type="noConversion"/>
  </si>
  <si>
    <t>劲丰</t>
    <phoneticPr fontId="11" type="noConversion"/>
  </si>
  <si>
    <t>东房桥</t>
    <phoneticPr fontId="11" type="noConversion"/>
  </si>
  <si>
    <t>斗山</t>
    <phoneticPr fontId="11" type="noConversion"/>
  </si>
  <si>
    <t>春风</t>
    <phoneticPr fontId="11" type="noConversion"/>
  </si>
  <si>
    <r>
      <rPr>
        <sz val="14"/>
        <color theme="1"/>
        <rFont val="宋体"/>
        <family val="3"/>
        <charset val="134"/>
      </rPr>
      <t>合计</t>
    </r>
  </si>
  <si>
    <r>
      <rPr>
        <sz val="16"/>
        <color theme="1"/>
        <rFont val="宋体"/>
        <family val="3"/>
        <charset val="134"/>
      </rPr>
      <t>补贴户数</t>
    </r>
  </si>
  <si>
    <r>
      <rPr>
        <sz val="16"/>
        <color theme="1"/>
        <rFont val="宋体"/>
        <family val="3"/>
        <charset val="134"/>
      </rPr>
      <t>水稻种植面积（亩）</t>
    </r>
  </si>
  <si>
    <r>
      <rPr>
        <sz val="16"/>
        <color theme="1"/>
        <rFont val="宋体"/>
        <family val="3"/>
        <charset val="134"/>
      </rPr>
      <t>补贴金额</t>
    </r>
    <r>
      <rPr>
        <sz val="16"/>
        <color theme="1"/>
        <rFont val="Times New Roman"/>
        <family val="1"/>
      </rPr>
      <t xml:space="preserve">
</t>
    </r>
    <r>
      <rPr>
        <sz val="16"/>
        <color theme="1"/>
        <rFont val="宋体"/>
        <family val="3"/>
        <charset val="134"/>
      </rPr>
      <t>（元）</t>
    </r>
  </si>
  <si>
    <r>
      <t>锡山区</t>
    </r>
    <r>
      <rPr>
        <sz val="18"/>
        <color theme="1"/>
        <rFont val="Times New Roman"/>
        <family val="1"/>
      </rPr>
      <t>2025</t>
    </r>
    <r>
      <rPr>
        <sz val="18"/>
        <color theme="1"/>
        <rFont val="黑体"/>
        <family val="3"/>
        <charset val="134"/>
      </rPr>
      <t>年稻谷种植补贴（稻谷生产环节）种植户情况镇级汇总表</t>
    </r>
    <phoneticPr fontId="11" type="noConversion"/>
  </si>
  <si>
    <r>
      <rPr>
        <sz val="16"/>
        <color theme="1"/>
        <rFont val="宋体"/>
        <family val="3"/>
        <charset val="134"/>
      </rPr>
      <t>补贴标准
（元</t>
    </r>
    <r>
      <rPr>
        <sz val="16"/>
        <color theme="1"/>
        <rFont val="Times New Roman"/>
        <family val="1"/>
      </rPr>
      <t>/</t>
    </r>
    <r>
      <rPr>
        <sz val="16"/>
        <color theme="1"/>
        <rFont val="宋体"/>
        <family val="3"/>
        <charset val="134"/>
      </rPr>
      <t>亩）</t>
    </r>
    <phoneticPr fontId="11" type="noConversion"/>
  </si>
  <si>
    <r>
      <t>锡山区锡北镇人民政府（盖章）</t>
    </r>
    <r>
      <rPr>
        <sz val="14"/>
        <color theme="1"/>
        <rFont val="Times New Roman"/>
        <family val="1"/>
      </rPr>
      <t xml:space="preserve">                                                                                2025</t>
    </r>
    <r>
      <rPr>
        <sz val="14"/>
        <color theme="1"/>
        <rFont val="宋体"/>
        <family val="3"/>
        <charset val="134"/>
      </rPr>
      <t>年</t>
    </r>
    <r>
      <rPr>
        <sz val="14"/>
        <color theme="1"/>
        <rFont val="Times New Roman"/>
        <family val="1"/>
      </rPr>
      <t>9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family val="3"/>
        <charset val="134"/>
      </rPr>
      <t>日</t>
    </r>
    <phoneticPr fontId="11" type="noConversion"/>
  </si>
  <si>
    <t>锡山区2025年稻谷规模种植补贴（稻谷生产环节）水稻种植户公示表</t>
  </si>
  <si>
    <t xml:space="preserve">                补贴标准：100元/亩</t>
  </si>
  <si>
    <t>张吉芬</t>
  </si>
  <si>
    <t>许丙忠</t>
  </si>
  <si>
    <t>许国忠</t>
  </si>
  <si>
    <t>陈小英</t>
  </si>
  <si>
    <t>陈荣兴</t>
  </si>
  <si>
    <t>陈丙元</t>
  </si>
  <si>
    <t>吴融定</t>
  </si>
  <si>
    <t>陈志伟</t>
  </si>
  <si>
    <t>鲁巧新</t>
  </si>
  <si>
    <t>陈乾大</t>
  </si>
  <si>
    <t>张明立</t>
  </si>
  <si>
    <t>骆祖裕</t>
  </si>
  <si>
    <t>陈志雄</t>
  </si>
  <si>
    <t>徐雪芬</t>
  </si>
  <si>
    <t>骆国义</t>
  </si>
  <si>
    <t>朱耀明</t>
  </si>
  <si>
    <t>骆维明</t>
  </si>
  <si>
    <t>朱耀兴</t>
  </si>
  <si>
    <t>骆明刚</t>
  </si>
  <si>
    <t>朱洪兴</t>
  </si>
  <si>
    <t>徐宏立</t>
  </si>
  <si>
    <t>严伟东</t>
  </si>
  <si>
    <t>夏静芬</t>
  </si>
  <si>
    <t>汪瑞根</t>
  </si>
  <si>
    <t>严寿良</t>
  </si>
  <si>
    <t>严月良</t>
  </si>
  <si>
    <t>徐伯兴</t>
  </si>
  <si>
    <t>徐方冬</t>
  </si>
  <si>
    <t>严建兴</t>
  </si>
  <si>
    <t>韩世荣</t>
  </si>
  <si>
    <t>王灼瑞</t>
  </si>
  <si>
    <t>附件1-1：</t>
  </si>
  <si>
    <t>6231258001901877</t>
  </si>
  <si>
    <t>13915248243</t>
  </si>
  <si>
    <t>6231258018575409</t>
  </si>
  <si>
    <t>13382209209</t>
  </si>
  <si>
    <t>6231258007915004</t>
  </si>
  <si>
    <t>13101962933</t>
  </si>
  <si>
    <t>村民委员会主任_________（签名）               数据采集人：__________（签名）</t>
  </si>
  <si>
    <r>
      <rPr>
        <sz val="12"/>
        <color theme="1"/>
        <rFont val="宋体"/>
        <charset val="134"/>
      </rPr>
      <t>区级举报电话：</t>
    </r>
    <r>
      <rPr>
        <u/>
        <sz val="12"/>
        <color theme="1"/>
        <rFont val="宋体"/>
        <charset val="134"/>
      </rPr>
      <t xml:space="preserve">88227162、88252260 </t>
    </r>
    <r>
      <rPr>
        <sz val="12"/>
        <color theme="1"/>
        <rFont val="宋体"/>
        <charset val="134"/>
      </rPr>
      <t xml:space="preserve">            乡镇举报电话：_</t>
    </r>
    <r>
      <rPr>
        <u/>
        <sz val="12"/>
        <color theme="1"/>
        <rFont val="宋体"/>
        <charset val="134"/>
      </rPr>
      <t>83791348</t>
    </r>
    <r>
      <rPr>
        <sz val="12"/>
        <color theme="1"/>
        <rFont val="宋体"/>
        <charset val="134"/>
      </rPr>
      <t>__</t>
    </r>
  </si>
  <si>
    <r>
      <rPr>
        <sz val="10"/>
        <color theme="1"/>
        <rFont val="宋体"/>
        <charset val="134"/>
      </rPr>
      <t>注：此表由村民委员会填报，</t>
    </r>
    <r>
      <rPr>
        <b/>
        <sz val="10"/>
        <color theme="1"/>
        <rFont val="宋体"/>
        <charset val="134"/>
      </rPr>
      <t>经农户确认签名，</t>
    </r>
    <r>
      <rPr>
        <sz val="10"/>
        <color theme="1"/>
        <rFont val="宋体"/>
        <charset val="134"/>
      </rPr>
      <t>镇（街道）人民政府加盖公章后在村、组公示。公示无异议后镇（街道）人民政府填报附件2和附件3，连同此表一并上报区财政部门和农业农村部门，并由村民委员会、乡镇（街道）人民政府、乡镇财政所分别留档。此表电子稿由镇（街道）人民政府在网上进行公示。</t>
    </r>
  </si>
  <si>
    <t>6228958010830026</t>
  </si>
  <si>
    <t>6228958010773598</t>
  </si>
  <si>
    <t>13814232356</t>
  </si>
  <si>
    <t>6231258015078027</t>
  </si>
  <si>
    <t>15861567913</t>
  </si>
  <si>
    <t>6231258035700691</t>
  </si>
  <si>
    <t>15152234731</t>
  </si>
  <si>
    <t>6228958005870292</t>
  </si>
  <si>
    <t>13915268895</t>
  </si>
  <si>
    <t xml:space="preserve">6228958011318013 </t>
  </si>
  <si>
    <t>18921531729</t>
  </si>
  <si>
    <t>6231258013844941</t>
  </si>
  <si>
    <t>6228958010773622</t>
  </si>
  <si>
    <t>13182418987</t>
  </si>
  <si>
    <t>6231258005857711</t>
  </si>
  <si>
    <t>6231258026337180</t>
  </si>
  <si>
    <t>18851568886</t>
  </si>
  <si>
    <t>6228958010774638</t>
  </si>
  <si>
    <t>6228958010774182</t>
  </si>
  <si>
    <t>6231258025137714</t>
  </si>
  <si>
    <t>6231258025233042</t>
  </si>
  <si>
    <t>6231258015008156</t>
  </si>
  <si>
    <t>6231258002379230</t>
  </si>
  <si>
    <t>6231258040646624</t>
  </si>
  <si>
    <t>6214671240000537242</t>
  </si>
  <si>
    <t>13656183333</t>
  </si>
  <si>
    <t>6231258035690538</t>
  </si>
  <si>
    <t>6228958010807644</t>
  </si>
  <si>
    <t>6228958027625559</t>
  </si>
  <si>
    <t>13706190883</t>
  </si>
  <si>
    <t>6231258042847337</t>
  </si>
  <si>
    <t>13914104075</t>
  </si>
  <si>
    <t>6231258023919196</t>
  </si>
  <si>
    <t>13961703776</t>
  </si>
  <si>
    <t>6231258023917281</t>
  </si>
  <si>
    <t>18015338152</t>
  </si>
  <si>
    <t>6231157019284989</t>
  </si>
  <si>
    <t>15895342625</t>
  </si>
  <si>
    <t>9706478261110101857857</t>
  </si>
  <si>
    <t>15052126219</t>
  </si>
  <si>
    <t>9706478261110104086035</t>
  </si>
  <si>
    <t>6231258035538000</t>
  </si>
  <si>
    <t>补贴标准：100元/亩</t>
  </si>
  <si>
    <t>李正德</t>
  </si>
  <si>
    <t>9706478261110101502599</t>
  </si>
  <si>
    <t>83800549</t>
  </si>
  <si>
    <t>沈建初</t>
  </si>
  <si>
    <t>6228958011282433</t>
  </si>
  <si>
    <t>83800948</t>
  </si>
  <si>
    <t>陈佳凯</t>
  </si>
  <si>
    <t>6231258038475796</t>
  </si>
  <si>
    <t>13701512851</t>
  </si>
  <si>
    <t>徐兴良</t>
  </si>
  <si>
    <t>6228958024100986</t>
  </si>
  <si>
    <t>83802252</t>
  </si>
  <si>
    <t>李才良</t>
  </si>
  <si>
    <t>6231258010425603</t>
  </si>
  <si>
    <t>83803350</t>
  </si>
  <si>
    <t>李云良</t>
  </si>
  <si>
    <t>6228958011256197</t>
  </si>
  <si>
    <t>徐兴农</t>
  </si>
  <si>
    <t>6228958011256072</t>
  </si>
  <si>
    <t>83801156</t>
  </si>
  <si>
    <t>闵存华</t>
  </si>
  <si>
    <t>6231258045482926</t>
  </si>
  <si>
    <t>13961751536</t>
  </si>
  <si>
    <t>陆红伟</t>
  </si>
  <si>
    <t>6228958002410548</t>
  </si>
  <si>
    <t>薛传龙</t>
  </si>
  <si>
    <t>6230665535015338500</t>
  </si>
  <si>
    <t>13921102049</t>
  </si>
  <si>
    <t>方金荣</t>
  </si>
  <si>
    <t>6228958010670141</t>
  </si>
  <si>
    <t>陈正明</t>
  </si>
  <si>
    <t>6228958010662684</t>
  </si>
  <si>
    <t>83780789</t>
  </si>
  <si>
    <t>黄惠兴</t>
  </si>
  <si>
    <t>9706478261110101551110</t>
  </si>
  <si>
    <t>83805983</t>
  </si>
  <si>
    <t>许利平</t>
  </si>
  <si>
    <t>6231258007836655</t>
  </si>
  <si>
    <t>15052225423</t>
  </si>
  <si>
    <t>方兴根</t>
  </si>
  <si>
    <t>9706478261110101548020</t>
  </si>
  <si>
    <t>83783037</t>
  </si>
  <si>
    <t>邱毅</t>
  </si>
  <si>
    <t>6231258008808588</t>
  </si>
  <si>
    <t>15861591543</t>
  </si>
  <si>
    <t>徐于国</t>
  </si>
  <si>
    <t>001001003603838</t>
  </si>
  <si>
    <t>15161521661</t>
  </si>
  <si>
    <t>李锡兴</t>
  </si>
  <si>
    <t>6231258011591346</t>
  </si>
  <si>
    <t>13861842197</t>
  </si>
  <si>
    <t>方鼎鼎</t>
  </si>
  <si>
    <t>6231250000269265</t>
  </si>
  <si>
    <t>13921131618</t>
  </si>
  <si>
    <t>方今</t>
  </si>
  <si>
    <t>6228958015071238</t>
  </si>
  <si>
    <t>18112386693</t>
  </si>
  <si>
    <t>钱伟</t>
  </si>
  <si>
    <t>6231258008365951</t>
  </si>
  <si>
    <t>83800415</t>
  </si>
  <si>
    <t>锡山区2025年稻谷规模种植补贴（稻谷生产环节）水稻种植户公示表</t>
    <phoneticPr fontId="11" type="noConversion"/>
  </si>
  <si>
    <t>补贴标准：100元/亩</t>
    <phoneticPr fontId="11" type="noConversion"/>
  </si>
  <si>
    <t>无锡市泾西农业发展有限公司</t>
  </si>
  <si>
    <t>019801110012131</t>
  </si>
  <si>
    <t>黄树兴</t>
  </si>
  <si>
    <t>6231258026764813</t>
  </si>
  <si>
    <t>83795820</t>
  </si>
  <si>
    <t>黄树均</t>
  </si>
  <si>
    <t>6231258033028145</t>
  </si>
  <si>
    <t>83792205</t>
  </si>
  <si>
    <t>陈敏明</t>
  </si>
  <si>
    <t>6231258031824412</t>
    <phoneticPr fontId="68" type="noConversion"/>
  </si>
  <si>
    <t>83792405</t>
  </si>
  <si>
    <t>黄国良</t>
  </si>
  <si>
    <t>6231258047205853</t>
    <phoneticPr fontId="68" type="noConversion"/>
  </si>
  <si>
    <t>83798207</t>
  </si>
  <si>
    <t>陈忠良</t>
  </si>
  <si>
    <t>6231258045222769</t>
    <phoneticPr fontId="68" type="noConversion"/>
  </si>
  <si>
    <t>83797751</t>
  </si>
  <si>
    <t>张凤仙</t>
  </si>
  <si>
    <t>6231258007901467</t>
  </si>
  <si>
    <t>83799451</t>
  </si>
  <si>
    <t>6231258026393910</t>
    <phoneticPr fontId="68" type="noConversion"/>
  </si>
  <si>
    <t>83794656</t>
  </si>
  <si>
    <t>黄国清</t>
  </si>
  <si>
    <t>6231258042847931</t>
    <phoneticPr fontId="68" type="noConversion"/>
  </si>
  <si>
    <t>83796702</t>
  </si>
  <si>
    <t>王妹义</t>
  </si>
  <si>
    <t>6231258034648891</t>
  </si>
  <si>
    <t>83795566</t>
  </si>
  <si>
    <t>陈志达</t>
  </si>
  <si>
    <t>6231258051918516</t>
    <phoneticPr fontId="69" type="noConversion"/>
  </si>
  <si>
    <t>83796577</t>
  </si>
  <si>
    <t>陈志良</t>
  </si>
  <si>
    <t>6231258047206406</t>
    <phoneticPr fontId="68" type="noConversion"/>
  </si>
  <si>
    <t>13506197985</t>
  </si>
  <si>
    <t>黄树平</t>
  </si>
  <si>
    <t>6231258010402073</t>
  </si>
  <si>
    <t>83798009</t>
  </si>
  <si>
    <t>蒋明珠</t>
  </si>
  <si>
    <t>6231258029922269</t>
  </si>
  <si>
    <t>83794004</t>
  </si>
  <si>
    <t>陈忠</t>
  </si>
  <si>
    <t>6231258026773970</t>
  </si>
  <si>
    <t>83795155</t>
  </si>
  <si>
    <t>黄晓伟</t>
  </si>
  <si>
    <t>6231258007913124</t>
  </si>
  <si>
    <t>83799470</t>
  </si>
  <si>
    <t>黄礼平</t>
  </si>
  <si>
    <t>6231258042834491</t>
  </si>
  <si>
    <t>金兰</t>
  </si>
  <si>
    <t>6231258029745660</t>
  </si>
  <si>
    <t>83799114</t>
  </si>
  <si>
    <t>徐丽琴</t>
  </si>
  <si>
    <t>6231258038387884</t>
  </si>
  <si>
    <t>15161530925</t>
  </si>
  <si>
    <t>王志伟</t>
  </si>
  <si>
    <t>6231258050559923</t>
  </si>
  <si>
    <t>13358110862</t>
  </si>
  <si>
    <t>王亚萍</t>
  </si>
  <si>
    <t>6228958004564508</t>
  </si>
  <si>
    <t>13915354119</t>
  </si>
  <si>
    <t>王锡伟</t>
  </si>
  <si>
    <t>6228958011015205</t>
  </si>
  <si>
    <t>13771427956</t>
  </si>
  <si>
    <t>吴金南</t>
  </si>
  <si>
    <t>6231258007882766</t>
  </si>
  <si>
    <t>13814233040</t>
  </si>
  <si>
    <t>王玉伦</t>
  </si>
  <si>
    <t>6228958010006080</t>
  </si>
  <si>
    <t>13771155144</t>
  </si>
  <si>
    <t>王祖祺</t>
    <phoneticPr fontId="68" type="noConversion"/>
  </si>
  <si>
    <t>6231258052498393</t>
    <phoneticPr fontId="68" type="noConversion"/>
  </si>
  <si>
    <t>15852737377</t>
  </si>
  <si>
    <t>史国兴</t>
  </si>
  <si>
    <t>6228958011015031</t>
  </si>
  <si>
    <t>15261590645</t>
  </si>
  <si>
    <t>史如祥</t>
  </si>
  <si>
    <t>6228958023967062</t>
  </si>
  <si>
    <t>18912350927</t>
  </si>
  <si>
    <t>史涌军</t>
  </si>
  <si>
    <t>6228958005871688</t>
  </si>
  <si>
    <t>13656177400</t>
  </si>
  <si>
    <t>史卫祥</t>
  </si>
  <si>
    <t>6228958009998149</t>
  </si>
  <si>
    <t>13861828170</t>
  </si>
  <si>
    <t>史庆丰</t>
  </si>
  <si>
    <t>6231258027372483</t>
  </si>
  <si>
    <t>18914112792</t>
  </si>
  <si>
    <t>季国良</t>
  </si>
  <si>
    <t>6231258048305942</t>
  </si>
  <si>
    <t>18951575747</t>
  </si>
  <si>
    <t>王玉岐</t>
  </si>
  <si>
    <t>6231258026773616</t>
  </si>
  <si>
    <t>15052253694</t>
  </si>
  <si>
    <t>王祖兴</t>
  </si>
  <si>
    <t>6228958003669670</t>
  </si>
  <si>
    <t>15861663595</t>
  </si>
  <si>
    <t>史永丰</t>
  </si>
  <si>
    <t>6228958011015221</t>
  </si>
  <si>
    <t>15961701550</t>
  </si>
  <si>
    <t>季国华</t>
  </si>
  <si>
    <t>6228958011031152</t>
  </si>
  <si>
    <t>严桂英</t>
  </si>
  <si>
    <t>6231258026698243</t>
  </si>
  <si>
    <t>13771197775</t>
  </si>
  <si>
    <t>史锡忠</t>
  </si>
  <si>
    <t>6228958005369873</t>
  </si>
  <si>
    <t>18762805321</t>
  </si>
  <si>
    <t>王锡江</t>
  </si>
  <si>
    <t>6228958011031111</t>
  </si>
  <si>
    <t>18921522375</t>
  </si>
  <si>
    <t>王祖明</t>
  </si>
  <si>
    <t>6231258003194406</t>
  </si>
  <si>
    <t>王喜斌</t>
  </si>
  <si>
    <t>6228958011031434</t>
  </si>
  <si>
    <t>13601488018</t>
  </si>
  <si>
    <t>朱英</t>
  </si>
  <si>
    <t>6228958021268075</t>
  </si>
  <si>
    <t>13621513835</t>
  </si>
  <si>
    <t>朱卫英</t>
  </si>
  <si>
    <t>6228958022366910</t>
  </si>
  <si>
    <t>15995297355</t>
  </si>
  <si>
    <t>史金良</t>
  </si>
  <si>
    <t>6228958011703909</t>
  </si>
  <si>
    <t>史叶丹</t>
  </si>
  <si>
    <t>6228958005445251</t>
  </si>
  <si>
    <t>13606172917</t>
  </si>
  <si>
    <t>张巧良</t>
  </si>
  <si>
    <t>6228958005473279</t>
  </si>
  <si>
    <t>王正</t>
  </si>
  <si>
    <t>6228958013345246</t>
  </si>
  <si>
    <t>张泉兴</t>
  </si>
  <si>
    <t>6231258024876064</t>
  </si>
  <si>
    <t>83798015</t>
  </si>
  <si>
    <t>张亚平</t>
  </si>
  <si>
    <t>6228958005871662</t>
  </si>
  <si>
    <t>张锡芬</t>
  </si>
  <si>
    <t>6231258025237506</t>
    <phoneticPr fontId="68" type="noConversion"/>
  </si>
  <si>
    <t>张钰兴</t>
  </si>
  <si>
    <t>6228958010985556</t>
    <phoneticPr fontId="68" type="noConversion"/>
  </si>
  <si>
    <t>朱新炎</t>
  </si>
  <si>
    <t>6228958010985457</t>
    <phoneticPr fontId="68" type="noConversion"/>
  </si>
  <si>
    <t>83797906</t>
  </si>
  <si>
    <t>张海虎</t>
  </si>
  <si>
    <t>6228958010985549</t>
    <phoneticPr fontId="68" type="noConversion"/>
  </si>
  <si>
    <t>张志海</t>
  </si>
  <si>
    <t>6231258006747143</t>
    <phoneticPr fontId="68" type="noConversion"/>
  </si>
  <si>
    <t>83799892</t>
  </si>
  <si>
    <t>张亚南</t>
  </si>
  <si>
    <t>6228958009117203</t>
    <phoneticPr fontId="68" type="noConversion"/>
  </si>
  <si>
    <t>张勇军</t>
  </si>
  <si>
    <t>6228958031882154</t>
  </si>
  <si>
    <t>83796813</t>
  </si>
  <si>
    <t>张伟义</t>
  </si>
  <si>
    <t>6228958010984534</t>
  </si>
  <si>
    <t>88707450</t>
  </si>
  <si>
    <t>陈桂芬</t>
  </si>
  <si>
    <t>6231258024893382</t>
  </si>
  <si>
    <t>88802723</t>
  </si>
  <si>
    <t>张礼义</t>
  </si>
  <si>
    <r>
      <t>6</t>
    </r>
    <r>
      <rPr>
        <sz val="12"/>
        <rFont val="宋体"/>
        <family val="3"/>
        <charset val="134"/>
      </rPr>
      <t>231258046427185</t>
    </r>
    <phoneticPr fontId="68" type="noConversion"/>
  </si>
  <si>
    <t>88263829</t>
  </si>
  <si>
    <t>张保平</t>
  </si>
  <si>
    <t>6231258026700031</t>
  </si>
  <si>
    <t>张晓敏</t>
  </si>
  <si>
    <t>6228958010985440</t>
  </si>
  <si>
    <t>83793782</t>
  </si>
  <si>
    <t>张建平</t>
  </si>
  <si>
    <t>6228958010984526</t>
  </si>
  <si>
    <t>高加梅</t>
  </si>
  <si>
    <t>6228958003346345</t>
  </si>
  <si>
    <t>过雪芬</t>
  </si>
  <si>
    <t>6228958010984245</t>
  </si>
  <si>
    <t>张竞南</t>
  </si>
  <si>
    <t>6231258025576994</t>
  </si>
  <si>
    <t>83792138</t>
  </si>
  <si>
    <t>张忠伟</t>
  </si>
  <si>
    <t>6228958010985572</t>
  </si>
  <si>
    <t>83798687</t>
  </si>
  <si>
    <t>张国义</t>
  </si>
  <si>
    <t>6228958032318166</t>
  </si>
  <si>
    <t>陈锡芬</t>
  </si>
  <si>
    <t>6231258010232892</t>
  </si>
  <si>
    <t>张耀良</t>
  </si>
  <si>
    <t>6228958010985481</t>
  </si>
  <si>
    <t>张亚新</t>
  </si>
  <si>
    <t>6228958005871563</t>
  </si>
  <si>
    <t>83792027</t>
  </si>
  <si>
    <t>张菊芬</t>
    <phoneticPr fontId="68" type="noConversion"/>
  </si>
  <si>
    <t>6228958010276170</t>
  </si>
  <si>
    <t>83798138</t>
  </si>
  <si>
    <t>吴春妹</t>
  </si>
  <si>
    <t>6228958010984690</t>
  </si>
  <si>
    <t>83791294</t>
  </si>
  <si>
    <t>张明其</t>
  </si>
  <si>
    <t>6228958022610176</t>
  </si>
  <si>
    <t>张南兴</t>
  </si>
  <si>
    <t>6228958001640186</t>
  </si>
  <si>
    <t>83792918</t>
  </si>
  <si>
    <t>王德泉</t>
  </si>
  <si>
    <t>王家德</t>
  </si>
  <si>
    <t>李福泉</t>
  </si>
  <si>
    <t>王兴良</t>
  </si>
  <si>
    <t>杨冬霞</t>
    <phoneticPr fontId="68" type="noConversion"/>
  </si>
  <si>
    <t>胡志新</t>
  </si>
  <si>
    <t>李国富</t>
  </si>
  <si>
    <t>丁彩英</t>
    <phoneticPr fontId="68" type="noConversion"/>
  </si>
  <si>
    <t>李兴法</t>
    <phoneticPr fontId="68" type="noConversion"/>
  </si>
  <si>
    <t>李丹</t>
  </si>
  <si>
    <t>李国平</t>
  </si>
  <si>
    <t>王文伟</t>
  </si>
  <si>
    <t>李根华</t>
  </si>
  <si>
    <t>李忠华</t>
  </si>
  <si>
    <t>王秀芝</t>
  </si>
  <si>
    <t>李元龙</t>
  </si>
  <si>
    <t>胡正华</t>
  </si>
  <si>
    <r>
      <t>锡山区锡北镇（街道）         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（盖章）</t>
    </r>
    <r>
      <rPr>
        <sz val="12"/>
        <color theme="1"/>
        <rFont val="Calibri"/>
        <family val="2"/>
      </rPr>
      <t xml:space="preserve">                       </t>
    </r>
    <phoneticPr fontId="11" type="noConversion"/>
  </si>
  <si>
    <t>韩世荣</t>
    <phoneticPr fontId="11" type="noConversion"/>
  </si>
  <si>
    <t>9706478261110104086035</t>
    <phoneticPr fontId="11" type="noConversion"/>
  </si>
  <si>
    <t>15852513766</t>
    <phoneticPr fontId="11" type="noConversion"/>
  </si>
  <si>
    <t>周建忠</t>
    <phoneticPr fontId="11" type="noConversion"/>
  </si>
  <si>
    <t>6231258046412567</t>
    <phoneticPr fontId="11" type="noConversion"/>
  </si>
  <si>
    <t>18021562120</t>
    <phoneticPr fontId="11" type="noConversion"/>
  </si>
  <si>
    <t>单明晓</t>
    <phoneticPr fontId="11" type="noConversion"/>
  </si>
  <si>
    <t>6231250000992106</t>
    <phoneticPr fontId="11" type="noConversion"/>
  </si>
  <si>
    <t>13914100809</t>
    <phoneticPr fontId="11" type="noConversion"/>
  </si>
  <si>
    <t>浦国良</t>
    <phoneticPr fontId="11" type="noConversion"/>
  </si>
  <si>
    <t>6228958029017904</t>
    <phoneticPr fontId="11" type="noConversion"/>
  </si>
  <si>
    <t>18762697200</t>
    <phoneticPr fontId="11" type="noConversion"/>
  </si>
  <si>
    <r>
      <t>锡山区锡北镇（街道）    联新     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（盖章）</t>
    </r>
    <r>
      <rPr>
        <sz val="12"/>
        <color theme="1"/>
        <rFont val="Calibri"/>
        <family val="2"/>
      </rPr>
      <t xml:space="preserve">                       </t>
    </r>
    <phoneticPr fontId="11" type="noConversion"/>
  </si>
  <si>
    <t>刘亚洲</t>
    <phoneticPr fontId="68" type="noConversion"/>
  </si>
  <si>
    <t>6231250003369856</t>
    <phoneticPr fontId="68" type="noConversion"/>
  </si>
  <si>
    <t>冯浩</t>
    <phoneticPr fontId="68" type="noConversion"/>
  </si>
  <si>
    <t>6231258044195404</t>
    <phoneticPr fontId="68" type="noConversion"/>
  </si>
  <si>
    <t>顾寿南</t>
    <phoneticPr fontId="68" type="noConversion"/>
  </si>
  <si>
    <t>6231258039061751</t>
    <phoneticPr fontId="68" type="noConversion"/>
  </si>
  <si>
    <r>
      <rPr>
        <sz val="12"/>
        <color theme="1"/>
        <rFont val="宋体"/>
        <charset val="134"/>
      </rPr>
      <t>锡山区锡北镇（街道）新明村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Calibri"/>
        <family val="2"/>
      </rPr>
      <t xml:space="preserve">                       </t>
    </r>
  </si>
  <si>
    <t>王  星</t>
  </si>
  <si>
    <t>6228950005122972</t>
  </si>
  <si>
    <t>王建伟</t>
  </si>
  <si>
    <t>6231258002042200</t>
  </si>
  <si>
    <t>陈秋亚</t>
  </si>
  <si>
    <t>6231258049867411</t>
  </si>
  <si>
    <t>卢国强</t>
  </si>
  <si>
    <t>6231258029922673</t>
  </si>
  <si>
    <t>汪文武</t>
  </si>
  <si>
    <t>6231250007084626</t>
  </si>
  <si>
    <t>陈洪良</t>
  </si>
  <si>
    <t>6231258014810453</t>
  </si>
  <si>
    <t>黄明良</t>
  </si>
  <si>
    <t>9706478261110101622123</t>
  </si>
  <si>
    <t>龚岳兴</t>
  </si>
  <si>
    <t>9706478261110101616558</t>
  </si>
  <si>
    <t>龚学兴</t>
  </si>
  <si>
    <t>9706478261110101616396</t>
  </si>
  <si>
    <t>13584194868</t>
  </si>
  <si>
    <t>龚斌</t>
  </si>
  <si>
    <t>6228958020852093</t>
  </si>
  <si>
    <t>蒋柏兴</t>
  </si>
  <si>
    <t>6231258026470437</t>
  </si>
  <si>
    <t>沈小兰</t>
  </si>
  <si>
    <t>6228958012550291</t>
  </si>
  <si>
    <t>蒋祖念</t>
  </si>
  <si>
    <t>6231258042247975</t>
  </si>
  <si>
    <t>潘荣</t>
  </si>
  <si>
    <t>6231258021930419</t>
  </si>
  <si>
    <t>郑艳</t>
  </si>
  <si>
    <t>6231258038699346</t>
  </si>
  <si>
    <t>蒋柏清</t>
  </si>
  <si>
    <t>6228958010030015</t>
  </si>
  <si>
    <t>蒋本泉</t>
  </si>
  <si>
    <t>6228958008731228</t>
  </si>
  <si>
    <t>龚学明</t>
  </si>
  <si>
    <t>9706478261110101617568</t>
  </si>
  <si>
    <t>蒋祖惠</t>
  </si>
  <si>
    <t>9706478261110101618285</t>
  </si>
  <si>
    <t>龚岳平</t>
  </si>
  <si>
    <t>9706478261110101615548</t>
  </si>
  <si>
    <t>龚岳清</t>
  </si>
  <si>
    <t>6228958009115249</t>
  </si>
  <si>
    <t>18115390950</t>
  </si>
  <si>
    <t>过新兴</t>
  </si>
  <si>
    <t>6228958008566392</t>
  </si>
  <si>
    <t>龚世生</t>
  </si>
  <si>
    <t>9706478261110101618902</t>
  </si>
  <si>
    <t>过新华</t>
  </si>
  <si>
    <t>9706478261110101618740</t>
  </si>
  <si>
    <t>龚东标</t>
  </si>
  <si>
    <t>9706478261110101619619</t>
  </si>
  <si>
    <t>13812146039</t>
  </si>
  <si>
    <t>龚东升</t>
  </si>
  <si>
    <t>9706478261110101619881</t>
  </si>
  <si>
    <t>龚建东</t>
  </si>
  <si>
    <t>9706478261110101619588</t>
  </si>
  <si>
    <t>戴如金</t>
  </si>
  <si>
    <t>9706478261110101598651</t>
  </si>
  <si>
    <t>王永初</t>
  </si>
  <si>
    <t>9706478261110101591388</t>
  </si>
  <si>
    <t>陆建如</t>
  </si>
  <si>
    <t>6228958011213529</t>
  </si>
  <si>
    <t>郭国平</t>
  </si>
  <si>
    <t>6228958010029504</t>
  </si>
  <si>
    <t>13701510060</t>
  </si>
  <si>
    <t>徐菊芬</t>
  </si>
  <si>
    <t>6231258039690013</t>
  </si>
  <si>
    <t>13485061507</t>
  </si>
  <si>
    <t>虞增富</t>
  </si>
  <si>
    <t>6231258015099866</t>
  </si>
  <si>
    <t>姚国民</t>
  </si>
  <si>
    <t>6231258038468460</t>
  </si>
  <si>
    <t>15906161213</t>
  </si>
  <si>
    <t>过兴初</t>
  </si>
  <si>
    <t>9706478261110101620789</t>
  </si>
  <si>
    <t>过冬初</t>
  </si>
  <si>
    <t>9706478261110101620527</t>
  </si>
  <si>
    <t>陈甫庆</t>
  </si>
  <si>
    <t>9706478261110101606367</t>
  </si>
  <si>
    <t>13801512299</t>
  </si>
  <si>
    <t>陈伯华</t>
  </si>
  <si>
    <t>9706478261110101604347</t>
  </si>
  <si>
    <t>18851517827</t>
  </si>
  <si>
    <t>陈永秀</t>
  </si>
  <si>
    <t>9706478261110101605519</t>
  </si>
  <si>
    <t>18662632622</t>
  </si>
  <si>
    <t>陈惠明</t>
  </si>
  <si>
    <t>9706478261110101606498</t>
  </si>
  <si>
    <t>15852808532</t>
  </si>
  <si>
    <t>陈定良</t>
  </si>
  <si>
    <t>6231258011610252</t>
  </si>
  <si>
    <t>曹炳初</t>
  </si>
  <si>
    <t>6231258005205960</t>
  </si>
  <si>
    <t>蒋建如</t>
  </si>
  <si>
    <t>6231258010789339</t>
  </si>
  <si>
    <t>15961713677</t>
  </si>
  <si>
    <t>胡东加</t>
  </si>
  <si>
    <t>6231250006711138</t>
  </si>
  <si>
    <t>陆文伟</t>
  </si>
  <si>
    <t>6231258007920863</t>
  </si>
  <si>
    <t>13665163302</t>
  </si>
  <si>
    <t>李上游</t>
  </si>
  <si>
    <t>9706478261110101582824</t>
  </si>
  <si>
    <t>徐卫东</t>
  </si>
  <si>
    <t>6231258006150249</t>
  </si>
  <si>
    <t>13861800882</t>
  </si>
  <si>
    <t>15852513766</t>
  </si>
  <si>
    <t>龚岳金</t>
  </si>
  <si>
    <t>6228958009115439</t>
  </si>
  <si>
    <t>13771062643</t>
  </si>
  <si>
    <t>朱仲良</t>
  </si>
  <si>
    <t>6231258041349616</t>
  </si>
  <si>
    <t>郁建华</t>
  </si>
  <si>
    <t>9706478261110101596176</t>
  </si>
  <si>
    <t>13771058796</t>
  </si>
  <si>
    <t>郁兴华</t>
  </si>
  <si>
    <t>9706478261110101597217</t>
  </si>
  <si>
    <t>13057234981</t>
  </si>
  <si>
    <t>潘正兴</t>
  </si>
  <si>
    <t>9706478261110101597641</t>
  </si>
  <si>
    <t>潘正南</t>
  </si>
  <si>
    <t>6228958011803097</t>
  </si>
  <si>
    <t>15961757120</t>
  </si>
  <si>
    <t>郁亚祥</t>
  </si>
  <si>
    <t>6228958009115264</t>
  </si>
  <si>
    <t>郁孝峰</t>
  </si>
  <si>
    <t>6231258037645696</t>
  </si>
  <si>
    <t>15706185197</t>
  </si>
  <si>
    <t>廉洪如</t>
  </si>
  <si>
    <t>9706478261110101587743</t>
  </si>
  <si>
    <t>15161612787</t>
  </si>
  <si>
    <t>廉有平</t>
  </si>
  <si>
    <t>9706478261110101587288</t>
  </si>
  <si>
    <t>13837686606</t>
  </si>
  <si>
    <t>李国庆</t>
  </si>
  <si>
    <t>6228958011913623</t>
  </si>
  <si>
    <t>李富庆</t>
  </si>
  <si>
    <t>9706478261110101583086</t>
  </si>
  <si>
    <t>谢学芳</t>
  </si>
  <si>
    <t>6228958009270689</t>
  </si>
  <si>
    <t>卢国兴</t>
  </si>
  <si>
    <t>6231258015007331</t>
  </si>
  <si>
    <t>卢祖荣</t>
  </si>
  <si>
    <t>6228958008566764</t>
  </si>
  <si>
    <t>谢友良</t>
  </si>
  <si>
    <t>9706478261110101582238</t>
  </si>
  <si>
    <t>卢耀兴</t>
  </si>
  <si>
    <t>6231258042985541</t>
  </si>
  <si>
    <t>卢国君</t>
  </si>
  <si>
    <t>9706478261110101582107</t>
  </si>
  <si>
    <t>15261632986</t>
  </si>
  <si>
    <t>卢荣照</t>
  </si>
  <si>
    <t>6228958010005009</t>
  </si>
  <si>
    <t>13921106013</t>
  </si>
  <si>
    <t>卢惠兴</t>
  </si>
  <si>
    <t>9706478261110101584127</t>
  </si>
  <si>
    <t>13921269305</t>
  </si>
  <si>
    <t>谢豫康</t>
  </si>
  <si>
    <t>9706478261110101582793</t>
  </si>
  <si>
    <t>李新如</t>
  </si>
  <si>
    <t>6231258042248064</t>
  </si>
  <si>
    <t>李金如</t>
  </si>
  <si>
    <t>9706478261110101580642</t>
  </si>
  <si>
    <t>汪月明</t>
  </si>
  <si>
    <t>6228958009116312</t>
  </si>
  <si>
    <t>八士村</t>
    <phoneticPr fontId="11" type="noConversion"/>
  </si>
  <si>
    <t>杨木飞</t>
    <phoneticPr fontId="11" type="noConversion"/>
  </si>
  <si>
    <r>
      <t>6</t>
    </r>
    <r>
      <rPr>
        <sz val="12"/>
        <color theme="1"/>
        <rFont val="宋体"/>
        <family val="3"/>
        <charset val="134"/>
        <scheme val="minor"/>
      </rPr>
      <t>228958025382674</t>
    </r>
    <phoneticPr fontId="11" type="noConversion"/>
  </si>
  <si>
    <r>
      <t>锡山区锡北镇（街道）东房桥村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（盖章）</t>
    </r>
    <r>
      <rPr>
        <sz val="12"/>
        <color theme="1"/>
        <rFont val="Calibri"/>
        <family val="2"/>
      </rPr>
      <t xml:space="preserve">                       </t>
    </r>
    <phoneticPr fontId="11" type="noConversion"/>
  </si>
  <si>
    <t>陆伟宝</t>
    <phoneticPr fontId="68" type="noConversion"/>
  </si>
  <si>
    <t>黄福军</t>
  </si>
  <si>
    <t>陆才英</t>
  </si>
  <si>
    <t>辛美娟</t>
  </si>
  <si>
    <t>辛洲福</t>
  </si>
  <si>
    <t>杨利</t>
  </si>
  <si>
    <t>辛国良</t>
  </si>
  <si>
    <t>辛建</t>
  </si>
  <si>
    <t>陆明生</t>
  </si>
  <si>
    <t>俞志金</t>
  </si>
  <si>
    <t>辛明中</t>
  </si>
  <si>
    <t>黄云娣</t>
  </si>
  <si>
    <t>卫炳方</t>
    <phoneticPr fontId="68" type="noConversion"/>
  </si>
  <si>
    <t>江春</t>
    <phoneticPr fontId="68" type="noConversion"/>
  </si>
  <si>
    <t>陆明生</t>
    <phoneticPr fontId="68" type="noConversion"/>
  </si>
  <si>
    <r>
      <rPr>
        <sz val="12"/>
        <color theme="1"/>
        <rFont val="宋体"/>
        <charset val="134"/>
      </rPr>
      <t>锡山区锡北镇（街道）  新坝 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Calibri"/>
        <family val="2"/>
      </rPr>
      <t xml:space="preserve">                       </t>
    </r>
  </si>
  <si>
    <t>陈叙良</t>
  </si>
  <si>
    <t>周国正</t>
  </si>
  <si>
    <t>吴晨晨</t>
  </si>
  <si>
    <t>丁伟国</t>
  </si>
  <si>
    <r>
      <rPr>
        <sz val="12"/>
        <color theme="1"/>
        <rFont val="宋体"/>
        <charset val="134"/>
      </rPr>
      <t>锡山区锡北镇（街道） 寨门 村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宋体"/>
        <charset val="134"/>
      </rPr>
      <t>杨家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charset val="134"/>
      </rPr>
      <t>组</t>
    </r>
    <r>
      <rPr>
        <sz val="12"/>
        <color theme="1"/>
        <rFont val="Calibri"/>
        <family val="2"/>
      </rPr>
      <t xml:space="preserve">            </t>
    </r>
  </si>
  <si>
    <t>杨铁平</t>
  </si>
  <si>
    <t>6231258041999568</t>
  </si>
  <si>
    <t>王建初</t>
  </si>
  <si>
    <t>6231258041337322</t>
  </si>
  <si>
    <t>邓立忠</t>
  </si>
  <si>
    <t>6231258006696746</t>
  </si>
  <si>
    <t>钱菊娣</t>
  </si>
  <si>
    <t>6231258051392134</t>
  </si>
  <si>
    <t>王建岳</t>
  </si>
  <si>
    <t>6231258042833758</t>
  </si>
  <si>
    <t>张文龙</t>
  </si>
  <si>
    <t>6231258007756697</t>
  </si>
  <si>
    <t>6231258050872938</t>
  </si>
  <si>
    <t>何英</t>
  </si>
  <si>
    <t>6231258027371352</t>
  </si>
  <si>
    <t>张利元</t>
  </si>
  <si>
    <t>6231258047221587</t>
  </si>
  <si>
    <t>张利梦</t>
  </si>
  <si>
    <t>6231258039676954</t>
  </si>
  <si>
    <t>徐文彬</t>
  </si>
  <si>
    <t>6231258038764157</t>
  </si>
  <si>
    <t>张建清</t>
  </si>
  <si>
    <t>6231258025234107</t>
  </si>
  <si>
    <t>张建南</t>
  </si>
  <si>
    <t>6231258038809929</t>
  </si>
  <si>
    <t>王锦清</t>
  </si>
  <si>
    <t>6231258027375064</t>
  </si>
  <si>
    <t>王锦福</t>
  </si>
  <si>
    <t>6231258024013379</t>
  </si>
  <si>
    <t>王学清</t>
  </si>
  <si>
    <t>6231258026765042</t>
  </si>
  <si>
    <t>王建平</t>
  </si>
  <si>
    <t>6231258009295892</t>
  </si>
  <si>
    <t>张建康</t>
  </si>
  <si>
    <t>6231258026389967</t>
  </si>
  <si>
    <t>王金岳</t>
  </si>
  <si>
    <r>
      <rPr>
        <sz val="12"/>
        <color theme="1"/>
        <rFont val="宋体"/>
        <charset val="134"/>
        <scheme val="major"/>
      </rPr>
      <t>6</t>
    </r>
    <r>
      <rPr>
        <sz val="12"/>
        <color indexed="8"/>
        <rFont val="宋体"/>
        <charset val="134"/>
      </rPr>
      <t>231258048535324</t>
    </r>
  </si>
  <si>
    <t>李福元</t>
  </si>
  <si>
    <t>6231258042833485</t>
  </si>
  <si>
    <t>李德元</t>
  </si>
  <si>
    <t>6231258048307872</t>
  </si>
  <si>
    <t>邵梅英</t>
  </si>
  <si>
    <t>6228958022192001</t>
  </si>
  <si>
    <t>何月芬</t>
  </si>
  <si>
    <t>6228958010933853</t>
  </si>
  <si>
    <t>唐学良</t>
  </si>
  <si>
    <t>6231258014073110</t>
  </si>
  <si>
    <t>唐建初</t>
  </si>
  <si>
    <t>6231258042248965</t>
  </si>
  <si>
    <t>何文平</t>
  </si>
  <si>
    <t>6214721103000152885</t>
  </si>
  <si>
    <t>包明</t>
  </si>
  <si>
    <t>6231258042833790</t>
  </si>
  <si>
    <t>吴志明</t>
  </si>
  <si>
    <t>6231258038770790</t>
  </si>
  <si>
    <t>吴国平</t>
  </si>
  <si>
    <t>6231258048304895</t>
  </si>
  <si>
    <t>吴国清</t>
  </si>
  <si>
    <t>6231258041337959</t>
  </si>
  <si>
    <t>金伟良</t>
  </si>
  <si>
    <t>6231258021047446</t>
  </si>
  <si>
    <t>邵德南</t>
  </si>
  <si>
    <t>6231258031824495</t>
  </si>
  <si>
    <t>夏海初</t>
  </si>
  <si>
    <t>6231258027371386</t>
  </si>
  <si>
    <t>夏汗初</t>
  </si>
  <si>
    <t>6231258046430171</t>
  </si>
  <si>
    <t>邵建康</t>
  </si>
  <si>
    <t>6231258045223338</t>
  </si>
  <si>
    <t>邵建坤</t>
  </si>
  <si>
    <t>6231258024894729</t>
  </si>
  <si>
    <t>过学良</t>
  </si>
  <si>
    <t>6228958028666875</t>
  </si>
  <si>
    <t>陈士明</t>
  </si>
  <si>
    <t>6214721103000082330</t>
  </si>
  <si>
    <t>陆志强</t>
  </si>
  <si>
    <t>6231258039696481</t>
  </si>
  <si>
    <t>王健荣</t>
  </si>
  <si>
    <t>6228958010984443</t>
  </si>
  <si>
    <t>尤仁建</t>
  </si>
  <si>
    <t>6214721103000035015</t>
  </si>
  <si>
    <t>尤志平</t>
  </si>
  <si>
    <t>6231258052220342</t>
  </si>
  <si>
    <t>王建定</t>
  </si>
  <si>
    <t>6231258012609709</t>
  </si>
  <si>
    <t>过培兴</t>
  </si>
  <si>
    <t>6231258052365386</t>
  </si>
  <si>
    <t>过培元</t>
  </si>
  <si>
    <t>6231258052060607</t>
  </si>
  <si>
    <t>乔明刚</t>
  </si>
  <si>
    <t>6228958010953786</t>
  </si>
  <si>
    <t>周洪源</t>
  </si>
  <si>
    <t>6231258024899538</t>
  </si>
  <si>
    <t>诸丁升</t>
  </si>
  <si>
    <t>6228958009751548</t>
  </si>
  <si>
    <t>诸晓健</t>
  </si>
  <si>
    <t>6231250003490363</t>
  </si>
  <si>
    <t>辛利良</t>
  </si>
  <si>
    <t>6214721103000056151</t>
  </si>
  <si>
    <t>蒋伯裕</t>
  </si>
  <si>
    <t>6231258038383057</t>
  </si>
  <si>
    <t>费晓伟</t>
  </si>
  <si>
    <t>6231258012719466</t>
  </si>
  <si>
    <t>陶长清</t>
  </si>
  <si>
    <t>6231250006156474</t>
  </si>
  <si>
    <t>18762685835</t>
  </si>
  <si>
    <t>吴维良</t>
  </si>
  <si>
    <t>6231258036662940</t>
  </si>
  <si>
    <t>徐连香</t>
  </si>
  <si>
    <t>9706478261110104037717</t>
  </si>
  <si>
    <t>冯跃兴</t>
  </si>
  <si>
    <t>6228760101000562352</t>
  </si>
  <si>
    <t>张锦芳</t>
  </si>
  <si>
    <t>9706478261110104037686</t>
  </si>
  <si>
    <t>无锡市益多绿色农业发展有限公司</t>
  </si>
  <si>
    <t>32050161200000000191</t>
  </si>
  <si>
    <t>周可心</t>
  </si>
  <si>
    <t>6231258050659590</t>
  </si>
  <si>
    <t>18951577255</t>
  </si>
  <si>
    <t>赵正兴</t>
  </si>
  <si>
    <t>9706478261110102892422</t>
  </si>
  <si>
    <t>陆琴芬</t>
  </si>
  <si>
    <t>娄金冬</t>
  </si>
  <si>
    <t>华正标</t>
  </si>
  <si>
    <t>华进良</t>
  </si>
  <si>
    <t>华达良</t>
  </si>
  <si>
    <t>辛琴珍</t>
  </si>
  <si>
    <t>华荣初</t>
  </si>
  <si>
    <t>陆铭如</t>
  </si>
  <si>
    <t>陆银福</t>
  </si>
  <si>
    <t>陆菊泉</t>
  </si>
  <si>
    <t>陆国均</t>
  </si>
  <si>
    <t>陆国华</t>
  </si>
  <si>
    <t>陆仁如</t>
  </si>
  <si>
    <t>陆叙兴</t>
  </si>
  <si>
    <t>陆新如</t>
  </si>
  <si>
    <t>陆晓明</t>
  </si>
  <si>
    <t>陆菊清</t>
  </si>
  <si>
    <t>陆国新</t>
  </si>
  <si>
    <t>陆勤标</t>
  </si>
  <si>
    <t>杨兴</t>
  </si>
  <si>
    <t>翁金亚</t>
  </si>
  <si>
    <t>陆新农</t>
  </si>
  <si>
    <t>徐文伟</t>
  </si>
  <si>
    <t>徐文益</t>
  </si>
  <si>
    <t>陆康岐</t>
  </si>
  <si>
    <t>殷玉度</t>
  </si>
  <si>
    <t>马爱平</t>
  </si>
  <si>
    <t>陆杨娟</t>
  </si>
  <si>
    <t>陆大丰</t>
  </si>
  <si>
    <t>陆龙湖</t>
  </si>
  <si>
    <t>陆德明</t>
  </si>
  <si>
    <t>华兴娣</t>
  </si>
  <si>
    <t>陆均义</t>
  </si>
  <si>
    <t>陆季莲</t>
  </si>
  <si>
    <t>陆文仪</t>
  </si>
  <si>
    <t>陆掌根</t>
  </si>
  <si>
    <t>陆子清</t>
  </si>
  <si>
    <t>陆岁安</t>
  </si>
  <si>
    <t>陆志洪</t>
  </si>
  <si>
    <t>马希均</t>
  </si>
  <si>
    <t>包孝明</t>
  </si>
  <si>
    <t>华美艳</t>
  </si>
  <si>
    <t>陆秀安</t>
  </si>
  <si>
    <t>徐伯初</t>
  </si>
  <si>
    <t>徐亚芬</t>
  </si>
  <si>
    <t>诸金珠</t>
  </si>
  <si>
    <t>廉涵娣</t>
  </si>
  <si>
    <t>徐德虎</t>
  </si>
  <si>
    <t>徐岳良</t>
  </si>
  <si>
    <t>徐惠琴</t>
  </si>
  <si>
    <t>丁锡兴</t>
  </si>
  <si>
    <t>龚杏珠</t>
  </si>
  <si>
    <t>丁锡明</t>
  </si>
  <si>
    <t>庄自良</t>
  </si>
  <si>
    <t>曹加龙</t>
  </si>
  <si>
    <t>华平</t>
  </si>
  <si>
    <t>劲丰村</t>
    <phoneticPr fontId="38" type="noConversion"/>
  </si>
  <si>
    <t>春风村</t>
    <phoneticPr fontId="38" type="noConversion"/>
  </si>
  <si>
    <t>斗山村</t>
    <phoneticPr fontId="38" type="noConversion"/>
  </si>
  <si>
    <r>
      <t>锡山区锡北镇（街道）</t>
    </r>
    <r>
      <rPr>
        <u/>
        <sz val="12"/>
        <color theme="1"/>
        <rFont val="宋体"/>
        <family val="3"/>
        <charset val="134"/>
      </rPr>
      <t xml:space="preserve">泾西 </t>
    </r>
    <r>
      <rPr>
        <sz val="12"/>
        <color theme="1"/>
        <rFont val="宋体"/>
        <family val="3"/>
        <charset val="134"/>
      </rPr>
      <t>村</t>
    </r>
    <r>
      <rPr>
        <sz val="12"/>
        <color theme="1"/>
        <rFont val="Calibri"/>
        <family val="2"/>
      </rPr>
      <t xml:space="preserve">                     </t>
    </r>
    <phoneticPr fontId="11" type="noConversion"/>
  </si>
  <si>
    <t>泾新村</t>
    <phoneticPr fontId="11" type="noConversion"/>
  </si>
  <si>
    <t>周家阁村</t>
    <phoneticPr fontId="38" type="noConversion"/>
  </si>
  <si>
    <r>
      <t>锡山区锡北镇</t>
    </r>
    <r>
      <rPr>
        <u/>
        <sz val="10"/>
        <color rgb="FF000000"/>
        <rFont val="宋体"/>
        <charset val="134"/>
      </rPr>
      <t xml:space="preserve">   光明 </t>
    </r>
    <r>
      <rPr>
        <sz val="10"/>
        <color rgb="FF000000"/>
        <rFont val="宋体"/>
        <charset val="134"/>
      </rPr>
      <t>村</t>
    </r>
    <r>
      <rPr>
        <sz val="10"/>
        <color rgb="FF000000"/>
        <rFont val="宋体"/>
        <charset val="134"/>
      </rPr>
      <t xml:space="preserve">                     </t>
    </r>
    <phoneticPr fontId="38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</si>
</sst>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.00_ "/>
    <numFmt numFmtId="179" formatCode="#,##0.00_ "/>
  </numFmts>
  <fonts count="9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Times New Roman"/>
      <family val="1"/>
    </font>
    <font>
      <sz val="18"/>
      <color theme="1"/>
      <name val="黑体"/>
      <family val="3"/>
      <charset val="134"/>
    </font>
    <font>
      <sz val="12"/>
      <color theme="1"/>
      <name val="Calibri"/>
      <family val="2"/>
    </font>
    <font>
      <sz val="16"/>
      <color theme="1"/>
      <name val="华文中宋"/>
      <charset val="134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5"/>
      <color theme="1"/>
      <name val="黑体"/>
      <charset val="134"/>
    </font>
    <font>
      <sz val="10"/>
      <color rgb="FF000000"/>
      <name val="宋体"/>
      <charset val="134"/>
    </font>
    <font>
      <u/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sz val="16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u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方正仿宋_GBK"/>
      <family val="3"/>
      <charset val="134"/>
    </font>
    <font>
      <sz val="8"/>
      <name val="Arial"/>
    </font>
    <font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sz val="12"/>
      <color indexed="8"/>
      <name val="黑体"/>
      <charset val="134"/>
    </font>
    <font>
      <sz val="14"/>
      <name val="宋体"/>
      <charset val="134"/>
    </font>
    <font>
      <sz val="16"/>
      <color theme="1"/>
      <name val="黑体"/>
      <family val="3"/>
      <charset val="134"/>
    </font>
    <font>
      <sz val="14"/>
      <color indexed="8"/>
      <name val="宋体"/>
      <family val="3"/>
      <charset val="134"/>
    </font>
    <font>
      <sz val="12"/>
      <color indexed="63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indexed="8"/>
      <name val="仿宋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1">
    <xf numFmtId="0" fontId="0" fillId="0" borderId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13" fillId="5" borderId="11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55" fillId="0" borderId="0">
      <alignment vertical="center"/>
    </xf>
    <xf numFmtId="0" fontId="5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66" fillId="0" borderId="0">
      <alignment vertical="center"/>
    </xf>
    <xf numFmtId="0" fontId="13" fillId="0" borderId="0">
      <alignment vertical="center"/>
    </xf>
    <xf numFmtId="0" fontId="51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37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177" fontId="43" fillId="0" borderId="1" xfId="0" applyNumberFormat="1" applyFont="1" applyFill="1" applyBorder="1" applyAlignment="1">
      <alignment horizontal="center" vertical="center"/>
    </xf>
    <xf numFmtId="0" fontId="43" fillId="27" borderId="1" xfId="0" applyFont="1" applyFill="1" applyBorder="1" applyAlignment="1">
      <alignment horizontal="center" vertical="center" shrinkToFit="1"/>
    </xf>
    <xf numFmtId="49" fontId="44" fillId="0" borderId="1" xfId="0" applyNumberFormat="1" applyFont="1" applyFill="1" applyBorder="1" applyAlignment="1">
      <alignment horizontal="center" vertical="center"/>
    </xf>
    <xf numFmtId="178" fontId="43" fillId="0" borderId="1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6" fillId="0" borderId="0" xfId="0" applyFont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/>
    </xf>
    <xf numFmtId="0" fontId="43" fillId="27" borderId="1" xfId="0" quotePrefix="1" applyFont="1" applyFill="1" applyBorder="1" applyAlignment="1">
      <alignment horizontal="center" vertical="center" shrinkToFit="1"/>
    </xf>
    <xf numFmtId="0" fontId="43" fillId="28" borderId="1" xfId="0" applyFont="1" applyFill="1" applyBorder="1" applyAlignment="1">
      <alignment horizontal="center" vertical="center"/>
    </xf>
    <xf numFmtId="0" fontId="43" fillId="0" borderId="1" xfId="0" quotePrefix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9" fillId="0" borderId="0" xfId="0" applyFont="1">
      <alignment vertical="center"/>
    </xf>
    <xf numFmtId="178" fontId="45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center" vertical="center"/>
    </xf>
    <xf numFmtId="0" fontId="44" fillId="28" borderId="1" xfId="0" applyFont="1" applyFill="1" applyBorder="1" applyAlignment="1">
      <alignment horizontal="center" vertical="center"/>
    </xf>
    <xf numFmtId="0" fontId="47" fillId="0" borderId="3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49" fontId="52" fillId="28" borderId="1" xfId="98" applyNumberFormat="1" applyFont="1" applyFill="1" applyBorder="1" applyAlignment="1">
      <alignment horizontal="center" vertical="center" wrapText="1"/>
    </xf>
    <xf numFmtId="178" fontId="43" fillId="0" borderId="18" xfId="0" applyNumberFormat="1" applyFont="1" applyFill="1" applyBorder="1" applyAlignment="1">
      <alignment horizontal="center" vertical="center"/>
    </xf>
    <xf numFmtId="177" fontId="43" fillId="28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3" fillId="29" borderId="1" xfId="0" quotePrefix="1" applyFont="1" applyFill="1" applyBorder="1" applyAlignment="1">
      <alignment horizontal="center" vertical="center" shrinkToFit="1"/>
    </xf>
    <xf numFmtId="49" fontId="44" fillId="28" borderId="1" xfId="0" applyNumberFormat="1" applyFont="1" applyFill="1" applyBorder="1" applyAlignment="1">
      <alignment horizontal="center" vertical="center"/>
    </xf>
    <xf numFmtId="178" fontId="43" fillId="29" borderId="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78" fontId="43" fillId="28" borderId="1" xfId="0" applyNumberFormat="1" applyFont="1" applyFill="1" applyBorder="1" applyAlignment="1">
      <alignment horizontal="center" vertical="center"/>
    </xf>
    <xf numFmtId="49" fontId="43" fillId="29" borderId="1" xfId="98" applyNumberFormat="1" applyFont="1" applyFill="1" applyBorder="1" applyAlignment="1" applyProtection="1">
      <alignment horizontal="center" vertical="center" wrapText="1"/>
    </xf>
    <xf numFmtId="178" fontId="43" fillId="0" borderId="4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shrinkToFit="1"/>
    </xf>
    <xf numFmtId="0" fontId="53" fillId="28" borderId="1" xfId="0" applyFont="1" applyFill="1" applyBorder="1" applyAlignment="1">
      <alignment horizontal="center" vertical="center"/>
    </xf>
    <xf numFmtId="49" fontId="54" fillId="29" borderId="1" xfId="0" applyNumberFormat="1" applyFont="1" applyFill="1" applyBorder="1" applyAlignment="1">
      <alignment horizontal="center" vertical="center"/>
    </xf>
    <xf numFmtId="0" fontId="45" fillId="27" borderId="1" xfId="0" quotePrefix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vertical="center"/>
    </xf>
    <xf numFmtId="0" fontId="47" fillId="0" borderId="0" xfId="0" applyFont="1" applyAlignment="1">
      <alignment vertical="center"/>
    </xf>
    <xf numFmtId="177" fontId="0" fillId="0" borderId="1" xfId="0" applyNumberFormat="1" applyFont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1" fillId="0" borderId="1" xfId="0" quotePrefix="1" applyNumberFormat="1" applyFont="1" applyFill="1" applyBorder="1" applyAlignment="1">
      <alignment horizontal="center" vertical="center" wrapText="1"/>
    </xf>
    <xf numFmtId="0" fontId="1" fillId="0" borderId="0" xfId="100">
      <alignment vertical="center"/>
    </xf>
    <xf numFmtId="0" fontId="62" fillId="0" borderId="0" xfId="100" applyFont="1" applyAlignment="1">
      <alignment horizontal="center" vertical="center"/>
    </xf>
    <xf numFmtId="0" fontId="63" fillId="0" borderId="3" xfId="100" applyFont="1" applyBorder="1" applyAlignment="1">
      <alignment vertical="center"/>
    </xf>
    <xf numFmtId="0" fontId="64" fillId="0" borderId="3" xfId="100" applyFont="1" applyBorder="1" applyAlignment="1">
      <alignment vertical="center"/>
    </xf>
    <xf numFmtId="0" fontId="60" fillId="0" borderId="0" xfId="100" applyFont="1" applyBorder="1" applyAlignment="1">
      <alignment horizontal="left" vertical="center"/>
    </xf>
    <xf numFmtId="0" fontId="60" fillId="0" borderId="0" xfId="100" applyFont="1">
      <alignment vertical="center"/>
    </xf>
    <xf numFmtId="0" fontId="60" fillId="0" borderId="1" xfId="100" applyFont="1" applyBorder="1" applyAlignment="1">
      <alignment horizontal="center" vertical="center" wrapText="1"/>
    </xf>
    <xf numFmtId="0" fontId="65" fillId="0" borderId="1" xfId="100" applyFont="1" applyFill="1" applyBorder="1" applyAlignment="1">
      <alignment horizontal="center" vertical="center" wrapText="1"/>
    </xf>
    <xf numFmtId="49" fontId="65" fillId="0" borderId="1" xfId="100" quotePrefix="1" applyNumberFormat="1" applyFont="1" applyFill="1" applyBorder="1" applyAlignment="1">
      <alignment horizontal="center" vertical="center" wrapText="1"/>
    </xf>
    <xf numFmtId="0" fontId="1" fillId="0" borderId="1" xfId="100" applyBorder="1">
      <alignment vertical="center"/>
    </xf>
    <xf numFmtId="0" fontId="66" fillId="0" borderId="1" xfId="1" applyFont="1" applyFill="1" applyBorder="1" applyAlignment="1">
      <alignment horizontal="center" vertical="center"/>
    </xf>
    <xf numFmtId="49" fontId="67" fillId="27" borderId="19" xfId="101" applyNumberFormat="1" applyFont="1" applyFill="1" applyBorder="1" applyAlignment="1">
      <alignment horizontal="center" vertical="center" shrinkToFit="1"/>
    </xf>
    <xf numFmtId="49" fontId="67" fillId="0" borderId="4" xfId="100" quotePrefix="1" applyNumberFormat="1" applyFont="1" applyFill="1" applyBorder="1" applyAlignment="1">
      <alignment horizontal="center" vertical="center" wrapText="1"/>
    </xf>
    <xf numFmtId="49" fontId="67" fillId="0" borderId="4" xfId="100" applyNumberFormat="1" applyFont="1" applyFill="1" applyBorder="1" applyAlignment="1">
      <alignment horizontal="center" vertical="center" wrapText="1"/>
    </xf>
    <xf numFmtId="49" fontId="67" fillId="0" borderId="1" xfId="100" applyNumberFormat="1" applyFont="1" applyFill="1" applyBorder="1" applyAlignment="1">
      <alignment horizontal="center" vertical="center" wrapText="1"/>
    </xf>
    <xf numFmtId="49" fontId="67" fillId="0" borderId="1" xfId="100" quotePrefix="1" applyNumberFormat="1" applyFont="1" applyFill="1" applyBorder="1" applyAlignment="1">
      <alignment horizontal="center" vertical="center" wrapText="1"/>
    </xf>
    <xf numFmtId="0" fontId="66" fillId="0" borderId="20" xfId="1" applyFont="1" applyFill="1" applyBorder="1" applyAlignment="1">
      <alignment horizontal="center" vertical="center"/>
    </xf>
    <xf numFmtId="49" fontId="63" fillId="0" borderId="21" xfId="100" quotePrefix="1" applyNumberFormat="1" applyFont="1" applyFill="1" applyBorder="1" applyAlignment="1">
      <alignment horizontal="center" vertical="center"/>
    </xf>
    <xf numFmtId="177" fontId="70" fillId="27" borderId="1" xfId="102" applyNumberFormat="1" applyFont="1" applyFill="1" applyBorder="1" applyAlignment="1">
      <alignment horizontal="center" vertical="center" wrapText="1"/>
    </xf>
    <xf numFmtId="0" fontId="65" fillId="28" borderId="1" xfId="100" applyFont="1" applyFill="1" applyBorder="1" applyAlignment="1">
      <alignment horizontal="center" vertical="center" wrapText="1"/>
    </xf>
    <xf numFmtId="177" fontId="70" fillId="28" borderId="1" xfId="102" applyNumberFormat="1" applyFont="1" applyFill="1" applyBorder="1" applyAlignment="1">
      <alignment horizontal="center" vertical="center" wrapText="1"/>
    </xf>
    <xf numFmtId="49" fontId="13" fillId="28" borderId="1" xfId="100" applyNumberFormat="1" applyFont="1" applyFill="1" applyBorder="1" applyAlignment="1">
      <alignment horizontal="center" vertical="center"/>
    </xf>
    <xf numFmtId="49" fontId="13" fillId="0" borderId="1" xfId="100" applyNumberFormat="1" applyFont="1" applyFill="1" applyBorder="1" applyAlignment="1">
      <alignment horizontal="center" vertical="center"/>
    </xf>
    <xf numFmtId="49" fontId="13" fillId="0" borderId="1" xfId="100" quotePrefix="1" applyNumberFormat="1" applyFont="1" applyFill="1" applyBorder="1" applyAlignment="1">
      <alignment horizontal="center" vertical="center"/>
    </xf>
    <xf numFmtId="49" fontId="71" fillId="0" borderId="0" xfId="100" applyNumberFormat="1" applyFont="1" applyAlignment="1">
      <alignment horizontal="center" vertical="center"/>
    </xf>
    <xf numFmtId="177" fontId="70" fillId="27" borderId="18" xfId="102" applyNumberFormat="1" applyFont="1" applyFill="1" applyBorder="1" applyAlignment="1">
      <alignment horizontal="center" vertical="center" wrapText="1"/>
    </xf>
    <xf numFmtId="177" fontId="70" fillId="28" borderId="18" xfId="102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62" fillId="0" borderId="0" xfId="0" applyFont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0" fillId="0" borderId="0" xfId="0" applyFont="1" applyBorder="1" applyAlignment="1">
      <alignment horizontal="left" vertical="center"/>
    </xf>
    <xf numFmtId="49" fontId="60" fillId="0" borderId="0" xfId="0" applyNumberFormat="1" applyFont="1" applyBorder="1" applyAlignment="1">
      <alignment horizontal="left" vertical="center"/>
    </xf>
    <xf numFmtId="49" fontId="60" fillId="0" borderId="0" xfId="0" applyNumberFormat="1" applyFont="1">
      <alignment vertical="center"/>
    </xf>
    <xf numFmtId="0" fontId="60" fillId="0" borderId="0" xfId="0" applyFont="1">
      <alignment vertical="center"/>
    </xf>
    <xf numFmtId="0" fontId="60" fillId="0" borderId="1" xfId="0" applyFont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9" fontId="67" fillId="0" borderId="1" xfId="0" applyNumberFormat="1" applyFont="1" applyBorder="1" applyAlignment="1">
      <alignment horizontal="center" vertical="center" wrapText="1"/>
    </xf>
    <xf numFmtId="0" fontId="55" fillId="0" borderId="1" xfId="103" applyBorder="1" applyAlignment="1">
      <alignment horizontal="center" vertical="center"/>
    </xf>
    <xf numFmtId="0" fontId="0" fillId="0" borderId="1" xfId="103" applyFont="1" applyBorder="1" applyAlignment="1">
      <alignment horizontal="center" vertical="center"/>
    </xf>
    <xf numFmtId="0" fontId="0" fillId="0" borderId="1" xfId="103" applyFont="1" applyFill="1" applyBorder="1" applyAlignment="1">
      <alignment horizontal="center" vertical="center"/>
    </xf>
    <xf numFmtId="49" fontId="52" fillId="0" borderId="1" xfId="9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2" fillId="0" borderId="1" xfId="0" quotePrefix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2" fillId="0" borderId="0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49" fontId="7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58" fillId="0" borderId="22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0" fontId="75" fillId="0" borderId="1" xfId="104" applyFont="1" applyFill="1" applyBorder="1" applyAlignment="1">
      <alignment horizontal="center" vertical="center" wrapText="1"/>
    </xf>
    <xf numFmtId="0" fontId="75" fillId="0" borderId="1" xfId="104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73" fillId="0" borderId="4" xfId="0" applyNumberFormat="1" applyFont="1" applyFill="1" applyBorder="1" applyAlignment="1">
      <alignment horizontal="left" vertical="center" wrapText="1"/>
    </xf>
    <xf numFmtId="49" fontId="76" fillId="0" borderId="4" xfId="105" applyNumberFormat="1" applyFont="1" applyFill="1" applyBorder="1" applyAlignment="1">
      <alignment horizontal="left" vertical="center"/>
    </xf>
    <xf numFmtId="0" fontId="45" fillId="0" borderId="4" xfId="0" applyFont="1" applyFill="1" applyBorder="1" applyAlignment="1">
      <alignment horizontal="left" vertical="center" wrapText="1"/>
    </xf>
    <xf numFmtId="49" fontId="51" fillId="0" borderId="4" xfId="105" applyNumberFormat="1" applyFont="1" applyFill="1" applyBorder="1" applyAlignment="1">
      <alignment horizontal="left" vertical="center"/>
    </xf>
    <xf numFmtId="49" fontId="51" fillId="0" borderId="4" xfId="106" applyNumberFormat="1" applyFont="1" applyFill="1" applyBorder="1" applyAlignment="1">
      <alignment horizontal="left" vertical="center" shrinkToFit="1"/>
    </xf>
    <xf numFmtId="49" fontId="0" fillId="0" borderId="23" xfId="0" applyNumberFormat="1" applyFill="1" applyBorder="1" applyAlignment="1">
      <alignment vertical="center"/>
    </xf>
    <xf numFmtId="49" fontId="74" fillId="0" borderId="24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77" fontId="67" fillId="0" borderId="1" xfId="102" applyNumberFormat="1" applyFont="1" applyBorder="1" applyAlignment="1">
      <alignment horizontal="center" vertical="center" wrapText="1"/>
    </xf>
    <xf numFmtId="0" fontId="80" fillId="27" borderId="1" xfId="0" applyFont="1" applyFill="1" applyBorder="1" applyAlignment="1">
      <alignment horizontal="center" vertical="center" shrinkToFi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/>
    </xf>
    <xf numFmtId="177" fontId="67" fillId="0" borderId="1" xfId="102" applyNumberFormat="1" applyFont="1" applyBorder="1" applyAlignment="1">
      <alignment horizontal="center" vertical="center"/>
    </xf>
    <xf numFmtId="179" fontId="78" fillId="0" borderId="1" xfId="0" applyNumberFormat="1" applyFont="1" applyBorder="1" applyAlignment="1">
      <alignment horizontal="center" vertical="center" wrapText="1"/>
    </xf>
    <xf numFmtId="0" fontId="67" fillId="27" borderId="1" xfId="0" applyFont="1" applyFill="1" applyBorder="1" applyAlignment="1">
      <alignment horizontal="center" vertical="center" shrinkToFit="1"/>
    </xf>
    <xf numFmtId="177" fontId="78" fillId="0" borderId="1" xfId="0" applyNumberFormat="1" applyFont="1" applyBorder="1" applyAlignment="1">
      <alignment horizontal="center" vertical="center" wrapText="1"/>
    </xf>
    <xf numFmtId="0" fontId="59" fillId="0" borderId="0" xfId="0" applyFont="1">
      <alignment vertical="center"/>
    </xf>
    <xf numFmtId="0" fontId="83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/>
    </xf>
    <xf numFmtId="0" fontId="83" fillId="0" borderId="1" xfId="104" applyFont="1" applyFill="1" applyBorder="1" applyAlignment="1">
      <alignment horizontal="center" vertical="center" wrapText="1"/>
    </xf>
    <xf numFmtId="49" fontId="73" fillId="0" borderId="1" xfId="0" applyNumberFormat="1" applyFont="1" applyFill="1" applyBorder="1" applyAlignment="1">
      <alignment horizontal="center" vertical="center"/>
    </xf>
    <xf numFmtId="49" fontId="8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4" fillId="0" borderId="1" xfId="0" applyNumberFormat="1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86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83" fillId="0" borderId="1" xfId="0" applyNumberFormat="1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 wrapText="1"/>
    </xf>
    <xf numFmtId="49" fontId="73" fillId="0" borderId="1" xfId="0" applyNumberFormat="1" applyFont="1" applyFill="1" applyBorder="1" applyAlignment="1">
      <alignment horizontal="center" vertical="center" wrapText="1"/>
    </xf>
    <xf numFmtId="0" fontId="83" fillId="28" borderId="1" xfId="0" applyFont="1" applyFill="1" applyBorder="1" applyAlignment="1">
      <alignment horizontal="center" vertical="center" wrapText="1"/>
    </xf>
    <xf numFmtId="0" fontId="86" fillId="0" borderId="1" xfId="110" applyFont="1" applyBorder="1" applyAlignment="1">
      <alignment horizontal="center" vertical="center" wrapText="1"/>
    </xf>
    <xf numFmtId="49" fontId="51" fillId="0" borderId="1" xfId="104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2" fillId="0" borderId="1" xfId="0" quotePrefix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/>
    </xf>
    <xf numFmtId="0" fontId="73" fillId="0" borderId="1" xfId="104" applyFont="1" applyBorder="1" applyAlignment="1">
      <alignment horizontal="center" vertical="center" wrapText="1"/>
    </xf>
    <xf numFmtId="0" fontId="87" fillId="0" borderId="0" xfId="0" applyFont="1" applyBorder="1" applyAlignment="1">
      <alignment horizontal="left" vertical="center"/>
    </xf>
    <xf numFmtId="0" fontId="87" fillId="0" borderId="0" xfId="0" applyFont="1">
      <alignment vertical="center"/>
    </xf>
    <xf numFmtId="0" fontId="89" fillId="0" borderId="25" xfId="0" applyFont="1" applyBorder="1" applyAlignment="1">
      <alignment horizontal="center" vertical="center" wrapText="1"/>
    </xf>
    <xf numFmtId="0" fontId="89" fillId="0" borderId="0" xfId="0" applyFo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90" fillId="0" borderId="25" xfId="0" applyFont="1" applyFill="1" applyBorder="1" applyAlignment="1">
      <alignment horizontal="center" vertical="center"/>
    </xf>
    <xf numFmtId="49" fontId="90" fillId="0" borderId="25" xfId="0" applyNumberFormat="1" applyFont="1" applyFill="1" applyBorder="1" applyAlignment="1">
      <alignment horizontal="center" vertical="center"/>
    </xf>
    <xf numFmtId="0" fontId="91" fillId="0" borderId="0" xfId="0" applyFont="1">
      <alignment vertical="center"/>
    </xf>
    <xf numFmtId="0" fontId="87" fillId="0" borderId="25" xfId="0" applyFont="1" applyBorder="1" applyAlignment="1">
      <alignment horizontal="center" vertical="center" wrapText="1"/>
    </xf>
    <xf numFmtId="0" fontId="90" fillId="0" borderId="25" xfId="98" applyFont="1" applyFill="1" applyBorder="1" applyAlignment="1">
      <alignment horizontal="center" vertical="center" wrapText="1"/>
    </xf>
    <xf numFmtId="0" fontId="92" fillId="0" borderId="25" xfId="0" applyFont="1" applyBorder="1" applyAlignment="1">
      <alignment horizontal="center" vertical="center" wrapText="1"/>
    </xf>
    <xf numFmtId="0" fontId="93" fillId="0" borderId="0" xfId="0" applyFont="1">
      <alignment vertical="center"/>
    </xf>
    <xf numFmtId="0" fontId="90" fillId="0" borderId="25" xfId="98" applyNumberFormat="1" applyFont="1" applyFill="1" applyBorder="1" applyAlignment="1">
      <alignment horizontal="center" vertical="center" wrapText="1"/>
    </xf>
    <xf numFmtId="0" fontId="94" fillId="0" borderId="25" xfId="0" applyFont="1" applyFill="1" applyBorder="1" applyAlignment="1">
      <alignment horizontal="center" vertical="center" wrapText="1"/>
    </xf>
    <xf numFmtId="49" fontId="92" fillId="0" borderId="2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3" xfId="0" applyFont="1" applyFill="1" applyBorder="1" applyAlignment="1">
      <alignment horizontal="left" vertical="center"/>
    </xf>
    <xf numFmtId="0" fontId="42" fillId="0" borderId="3" xfId="0" applyFont="1" applyFill="1" applyBorder="1" applyAlignment="1">
      <alignment horizontal="left" vertical="center"/>
    </xf>
    <xf numFmtId="176" fontId="42" fillId="0" borderId="3" xfId="0" applyNumberFormat="1" applyFont="1" applyFill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60" fillId="0" borderId="0" xfId="100" applyFont="1" applyAlignment="1">
      <alignment horizontal="left" vertical="center"/>
    </xf>
    <xf numFmtId="0" fontId="61" fillId="0" borderId="0" xfId="10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left" vertical="center"/>
    </xf>
    <xf numFmtId="0" fontId="87" fillId="0" borderId="0" xfId="0" applyFont="1" applyBorder="1" applyAlignment="1">
      <alignment horizontal="left" vertical="center"/>
    </xf>
    <xf numFmtId="0" fontId="88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1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强调文字颜色 1" xfId="8"/>
    <cellStyle name="20% - 强调文字颜色 2" xfId="9"/>
    <cellStyle name="20% - 强调文字颜色 3" xfId="10"/>
    <cellStyle name="20% - 强调文字颜色 4" xfId="11"/>
    <cellStyle name="20% - 强调文字颜色 5" xfId="12"/>
    <cellStyle name="20% - 强调文字颜色 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强调文字颜色 1" xfId="20"/>
    <cellStyle name="40% - 强调文字颜色 2" xfId="21"/>
    <cellStyle name="40% - 强调文字颜色 3" xfId="22"/>
    <cellStyle name="40% - 强调文字颜色 4" xfId="23"/>
    <cellStyle name="40% - 强调文字颜色 5" xfId="24"/>
    <cellStyle name="40% - 强调文字颜色 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强调文字颜色 1" xfId="32"/>
    <cellStyle name="60% - 强调文字颜色 2" xfId="33"/>
    <cellStyle name="60% - 强调文字颜色 3" xfId="34"/>
    <cellStyle name="60% - 强调文字颜色 4" xfId="35"/>
    <cellStyle name="60% - 强调文字颜色 5" xfId="36"/>
    <cellStyle name="60% - 强调文字颜色 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标题" xfId="61"/>
    <cellStyle name="标题 1" xfId="62"/>
    <cellStyle name="标题 2" xfId="63"/>
    <cellStyle name="标题 3" xfId="64"/>
    <cellStyle name="标题 4" xfId="65"/>
    <cellStyle name="差" xfId="66"/>
    <cellStyle name="差_2023年稻谷补贴表格(春风)" xfId="67"/>
    <cellStyle name="差_2023年稻谷补贴表格(光明)" xfId="68"/>
    <cellStyle name="差_2023年稻谷补贴表格(劲丰)" xfId="69"/>
    <cellStyle name="差_2023年稻谷补贴表格(泾西)" xfId="70"/>
    <cellStyle name="差_2023年稻谷补贴表格(新坝)" xfId="71"/>
    <cellStyle name="差_2023年稻谷补贴表格（新明村）" xfId="72"/>
    <cellStyle name="差_2023年稻谷补贴表格(周家阁)" xfId="73"/>
    <cellStyle name="常规" xfId="0" builtinId="0"/>
    <cellStyle name="常规 10" xfId="101"/>
    <cellStyle name="常规 11 2 2 2 3" xfId="105"/>
    <cellStyle name="常规 13 2 4 2" xfId="107"/>
    <cellStyle name="常规 14 4" xfId="103"/>
    <cellStyle name="常规 2" xfId="1"/>
    <cellStyle name="常规 2 2" xfId="104"/>
    <cellStyle name="常规 3" xfId="99"/>
    <cellStyle name="常规 4" xfId="100"/>
    <cellStyle name="常规 5" xfId="108"/>
    <cellStyle name="常规 61" xfId="109"/>
    <cellStyle name="常规 9 2 2 2 3" xfId="106"/>
    <cellStyle name="常规_20+" xfId="110"/>
    <cellStyle name="常规_Sheet1" xfId="98"/>
    <cellStyle name="常规_Sheet1 2" xfId="102"/>
    <cellStyle name="好" xfId="74"/>
    <cellStyle name="好_2023年稻谷补贴表格(春风)" xfId="75"/>
    <cellStyle name="好_2023年稻谷补贴表格(光明)" xfId="76"/>
    <cellStyle name="好_2023年稻谷补贴表格(劲丰)" xfId="77"/>
    <cellStyle name="好_2023年稻谷补贴表格(泾西)" xfId="78"/>
    <cellStyle name="好_2023年稻谷补贴表格(新坝)" xfId="79"/>
    <cellStyle name="好_2023年稻谷补贴表格（新明村）" xfId="80"/>
    <cellStyle name="好_2023年稻谷补贴表格(周家阁)" xfId="81"/>
    <cellStyle name="汇总" xfId="82"/>
    <cellStyle name="计算" xfId="83"/>
    <cellStyle name="检查单元格" xfId="84"/>
    <cellStyle name="解释性文本" xfId="85"/>
    <cellStyle name="警告文本" xfId="86"/>
    <cellStyle name="链接单元格" xfId="87"/>
    <cellStyle name="强调文字颜色 1" xfId="88"/>
    <cellStyle name="强调文字颜色 2" xfId="89"/>
    <cellStyle name="强调文字颜色 3" xfId="90"/>
    <cellStyle name="强调文字颜色 4" xfId="91"/>
    <cellStyle name="强调文字颜色 5" xfId="92"/>
    <cellStyle name="强调文字颜色 6" xfId="93"/>
    <cellStyle name="适中" xfId="94"/>
    <cellStyle name="输出" xfId="95"/>
    <cellStyle name="输入" xfId="96"/>
    <cellStyle name="注释" xfId="97"/>
  </cellStyles>
  <dxfs count="4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32.56.15.67/jsp/javascript:view_33('37318497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topLeftCell="A4" workbookViewId="0">
      <selection activeCell="A2" sqref="A2:F2"/>
    </sheetView>
  </sheetViews>
  <sheetFormatPr defaultColWidth="9" defaultRowHeight="13.5"/>
  <cols>
    <col min="1" max="1" width="13.875" customWidth="1"/>
    <col min="2" max="2" width="19.25" customWidth="1"/>
    <col min="3" max="3" width="19.125" customWidth="1"/>
    <col min="4" max="4" width="23.625" customWidth="1"/>
    <col min="5" max="5" width="21.875" customWidth="1"/>
    <col min="6" max="6" width="22.875" customWidth="1"/>
  </cols>
  <sheetData>
    <row r="1" spans="1:6" ht="39.950000000000003" customHeight="1">
      <c r="A1" s="206" t="s">
        <v>27</v>
      </c>
      <c r="B1" s="206"/>
      <c r="C1" s="206"/>
      <c r="D1" s="206"/>
      <c r="E1" s="206"/>
      <c r="F1" s="206"/>
    </row>
    <row r="2" spans="1:6" ht="39.950000000000003" customHeight="1">
      <c r="A2" s="207" t="s">
        <v>29</v>
      </c>
      <c r="B2" s="207"/>
      <c r="C2" s="207"/>
      <c r="D2" s="207"/>
      <c r="E2" s="207"/>
      <c r="F2" s="207"/>
    </row>
    <row r="3" spans="1:6" s="7" customFormat="1" ht="60" customHeight="1">
      <c r="A3" s="9" t="s">
        <v>0</v>
      </c>
      <c r="B3" s="9" t="s">
        <v>8</v>
      </c>
      <c r="C3" s="8" t="s">
        <v>24</v>
      </c>
      <c r="D3" s="8" t="s">
        <v>25</v>
      </c>
      <c r="E3" s="8" t="s">
        <v>28</v>
      </c>
      <c r="F3" s="8" t="s">
        <v>26</v>
      </c>
    </row>
    <row r="4" spans="1:6" s="5" customFormat="1" ht="52.5" customHeight="1">
      <c r="A4" s="12">
        <v>1</v>
      </c>
      <c r="B4" s="11" t="s">
        <v>10</v>
      </c>
      <c r="C4" s="10">
        <v>31</v>
      </c>
      <c r="D4" s="10">
        <v>1124.76</v>
      </c>
      <c r="E4" s="10">
        <v>100</v>
      </c>
      <c r="F4" s="10">
        <f>E4*D4</f>
        <v>112476</v>
      </c>
    </row>
    <row r="5" spans="1:6" s="5" customFormat="1" ht="52.5" customHeight="1">
      <c r="A5" s="12">
        <v>2</v>
      </c>
      <c r="B5" s="11" t="s">
        <v>11</v>
      </c>
      <c r="C5" s="10">
        <v>54</v>
      </c>
      <c r="D5" s="10">
        <v>1651.11</v>
      </c>
      <c r="E5" s="10">
        <v>100</v>
      </c>
      <c r="F5" s="10">
        <f t="shared" ref="F5:F16" si="0">E5*D5</f>
        <v>165111</v>
      </c>
    </row>
    <row r="6" spans="1:6" s="5" customFormat="1" ht="52.5" customHeight="1">
      <c r="A6" s="12">
        <v>3</v>
      </c>
      <c r="B6" s="11" t="s">
        <v>12</v>
      </c>
      <c r="C6" s="10">
        <v>4</v>
      </c>
      <c r="D6" s="10">
        <v>208</v>
      </c>
      <c r="E6" s="10">
        <v>100</v>
      </c>
      <c r="F6" s="10">
        <f t="shared" si="0"/>
        <v>20800</v>
      </c>
    </row>
    <row r="7" spans="1:6" s="5" customFormat="1" ht="52.5" customHeight="1">
      <c r="A7" s="12">
        <v>4</v>
      </c>
      <c r="B7" s="11" t="s">
        <v>13</v>
      </c>
      <c r="C7" s="10">
        <v>6</v>
      </c>
      <c r="D7" s="10">
        <v>1170.23</v>
      </c>
      <c r="E7" s="10">
        <v>100</v>
      </c>
      <c r="F7" s="10">
        <f t="shared" si="0"/>
        <v>117023</v>
      </c>
    </row>
    <row r="8" spans="1:6" s="5" customFormat="1" ht="52.5" customHeight="1">
      <c r="A8" s="12">
        <v>5</v>
      </c>
      <c r="B8" s="11" t="s">
        <v>14</v>
      </c>
      <c r="C8" s="10">
        <v>6</v>
      </c>
      <c r="D8" s="10">
        <v>2715.41</v>
      </c>
      <c r="E8" s="10">
        <v>100</v>
      </c>
      <c r="F8" s="10">
        <f t="shared" si="0"/>
        <v>271541</v>
      </c>
    </row>
    <row r="9" spans="1:6" s="5" customFormat="1" ht="52.5" customHeight="1">
      <c r="A9" s="12">
        <v>6</v>
      </c>
      <c r="B9" s="11" t="s">
        <v>15</v>
      </c>
      <c r="C9" s="10">
        <v>90</v>
      </c>
      <c r="D9" s="10">
        <v>1527.02</v>
      </c>
      <c r="E9" s="10">
        <v>100</v>
      </c>
      <c r="F9" s="10">
        <f t="shared" si="0"/>
        <v>152702</v>
      </c>
    </row>
    <row r="10" spans="1:6" s="5" customFormat="1" ht="52.5" customHeight="1">
      <c r="A10" s="12">
        <v>7</v>
      </c>
      <c r="B10" s="11" t="s">
        <v>16</v>
      </c>
      <c r="C10" s="10">
        <v>4</v>
      </c>
      <c r="D10" s="10">
        <v>591.79</v>
      </c>
      <c r="E10" s="10">
        <v>100</v>
      </c>
      <c r="F10" s="10">
        <f t="shared" si="0"/>
        <v>59179</v>
      </c>
    </row>
    <row r="11" spans="1:6" s="5" customFormat="1" ht="52.5" customHeight="1">
      <c r="A11" s="12">
        <v>8</v>
      </c>
      <c r="B11" s="11" t="s">
        <v>17</v>
      </c>
      <c r="C11" s="10">
        <v>1</v>
      </c>
      <c r="D11" s="10">
        <v>915</v>
      </c>
      <c r="E11" s="10">
        <v>100</v>
      </c>
      <c r="F11" s="10">
        <f t="shared" si="0"/>
        <v>91500</v>
      </c>
    </row>
    <row r="12" spans="1:6" s="5" customFormat="1" ht="52.5" customHeight="1">
      <c r="A12" s="12">
        <v>9</v>
      </c>
      <c r="B12" s="11" t="s">
        <v>18</v>
      </c>
      <c r="C12" s="10">
        <v>3</v>
      </c>
      <c r="D12" s="10">
        <v>1089.92</v>
      </c>
      <c r="E12" s="10">
        <v>100</v>
      </c>
      <c r="F12" s="10">
        <f t="shared" si="0"/>
        <v>108992</v>
      </c>
    </row>
    <row r="13" spans="1:6" s="5" customFormat="1" ht="52.5" customHeight="1">
      <c r="A13" s="12">
        <v>10</v>
      </c>
      <c r="B13" s="11" t="s">
        <v>19</v>
      </c>
      <c r="C13" s="10">
        <v>21</v>
      </c>
      <c r="D13" s="10">
        <v>877.97</v>
      </c>
      <c r="E13" s="10">
        <v>100</v>
      </c>
      <c r="F13" s="10">
        <f t="shared" si="0"/>
        <v>87797</v>
      </c>
    </row>
    <row r="14" spans="1:6" s="5" customFormat="1" ht="52.5" customHeight="1">
      <c r="A14" s="12">
        <v>11</v>
      </c>
      <c r="B14" s="11" t="s">
        <v>20</v>
      </c>
      <c r="C14" s="10">
        <v>15</v>
      </c>
      <c r="D14" s="10">
        <v>523.39</v>
      </c>
      <c r="E14" s="10">
        <v>100</v>
      </c>
      <c r="F14" s="10">
        <f t="shared" si="0"/>
        <v>52339</v>
      </c>
    </row>
    <row r="15" spans="1:6" s="5" customFormat="1" ht="52.5" customHeight="1">
      <c r="A15" s="12">
        <v>12</v>
      </c>
      <c r="B15" s="11" t="s">
        <v>21</v>
      </c>
      <c r="C15" s="10">
        <v>69</v>
      </c>
      <c r="D15" s="10">
        <v>1101.72</v>
      </c>
      <c r="E15" s="10">
        <v>100</v>
      </c>
      <c r="F15" s="10">
        <f t="shared" si="0"/>
        <v>110172</v>
      </c>
    </row>
    <row r="16" spans="1:6" s="5" customFormat="1" ht="52.5" customHeight="1">
      <c r="A16" s="12">
        <v>13</v>
      </c>
      <c r="B16" s="11" t="s">
        <v>22</v>
      </c>
      <c r="C16" s="10">
        <v>58</v>
      </c>
      <c r="D16" s="10">
        <v>740.71</v>
      </c>
      <c r="E16" s="10">
        <v>100</v>
      </c>
      <c r="F16" s="10">
        <f t="shared" si="0"/>
        <v>74071</v>
      </c>
    </row>
    <row r="17" spans="1:6" s="5" customFormat="1" ht="52.5" customHeight="1">
      <c r="A17" s="12" t="s">
        <v>23</v>
      </c>
      <c r="B17" s="12"/>
      <c r="C17" s="10">
        <f>SUM(C4:C16)</f>
        <v>362</v>
      </c>
      <c r="D17" s="10">
        <f t="shared" ref="D17:F17" si="1">SUM(D4:D16)</f>
        <v>14237.029999999999</v>
      </c>
      <c r="E17" s="10"/>
      <c r="F17" s="10">
        <f t="shared" si="1"/>
        <v>1423703</v>
      </c>
    </row>
    <row r="18" spans="1:6" s="5" customFormat="1" ht="45" customHeight="1">
      <c r="A18" s="208" t="s">
        <v>9</v>
      </c>
      <c r="B18" s="208"/>
      <c r="C18" s="208"/>
      <c r="D18" s="6"/>
      <c r="E18" s="6"/>
      <c r="F18" s="6"/>
    </row>
    <row r="19" spans="1:6" ht="18.75">
      <c r="A19" s="2"/>
      <c r="B19" s="2"/>
    </row>
  </sheetData>
  <mergeCells count="3">
    <mergeCell ref="A1:F1"/>
    <mergeCell ref="A2:F2"/>
    <mergeCell ref="A18:C18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1"/>
  <sheetViews>
    <sheetView view="pageBreakPreview" topLeftCell="A10" zoomScale="115" workbookViewId="0">
      <selection activeCell="A22" sqref="A22:XFD25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" customWidth="1"/>
    <col min="5" max="5" width="17.75" customWidth="1"/>
    <col min="6" max="6" width="13.625" customWidth="1"/>
    <col min="7" max="7" width="11.875" customWidth="1"/>
    <col min="8" max="8" width="5.25" customWidth="1"/>
  </cols>
  <sheetData>
    <row r="1" spans="1:7" ht="14.25">
      <c r="A1" s="192" t="s">
        <v>63</v>
      </c>
      <c r="B1" s="192"/>
      <c r="C1" s="192"/>
      <c r="D1" s="192"/>
    </row>
    <row r="2" spans="1:7" ht="20.25" customHeight="1">
      <c r="A2" s="193" t="s">
        <v>176</v>
      </c>
      <c r="B2" s="193"/>
      <c r="C2" s="193"/>
      <c r="D2" s="193"/>
      <c r="E2" s="193"/>
      <c r="F2" s="193"/>
      <c r="G2" s="193"/>
    </row>
    <row r="3" spans="1:7" ht="8.25" customHeight="1">
      <c r="A3" s="89"/>
      <c r="B3" s="89"/>
      <c r="C3" s="89"/>
      <c r="D3" s="89"/>
    </row>
    <row r="4" spans="1:7" s="95" customFormat="1" ht="22.5" customHeight="1">
      <c r="A4" s="90" t="s">
        <v>406</v>
      </c>
      <c r="B4" s="91"/>
      <c r="C4" s="91"/>
      <c r="D4" s="92"/>
      <c r="E4" s="92" t="s">
        <v>177</v>
      </c>
    </row>
    <row r="5" spans="1:7" ht="41.25" customHeight="1">
      <c r="A5" s="96" t="s">
        <v>0</v>
      </c>
      <c r="B5" s="96" t="s">
        <v>1</v>
      </c>
      <c r="C5" s="96" t="s">
        <v>2</v>
      </c>
      <c r="D5" s="96" t="s">
        <v>3</v>
      </c>
      <c r="E5" s="96" t="s">
        <v>7</v>
      </c>
      <c r="F5" s="96" t="s">
        <v>4</v>
      </c>
      <c r="G5" s="96" t="s">
        <v>5</v>
      </c>
    </row>
    <row r="6" spans="1:7" ht="32.25" customHeight="1">
      <c r="A6" s="96">
        <v>1</v>
      </c>
      <c r="B6" s="99" t="s">
        <v>407</v>
      </c>
      <c r="C6" s="99">
        <v>882.72</v>
      </c>
      <c r="D6" s="99">
        <f>C6*100</f>
        <v>88272</v>
      </c>
      <c r="E6" s="100" t="s">
        <v>408</v>
      </c>
      <c r="F6" s="99">
        <v>13621514446</v>
      </c>
      <c r="G6" s="59"/>
    </row>
    <row r="7" spans="1:7" ht="32.25" customHeight="1">
      <c r="A7" s="96">
        <v>2</v>
      </c>
      <c r="B7" s="99" t="s">
        <v>409</v>
      </c>
      <c r="C7" s="99">
        <v>201.1</v>
      </c>
      <c r="D7" s="99">
        <f t="shared" ref="D7:D8" si="0">C7*100</f>
        <v>20110</v>
      </c>
      <c r="E7" s="100" t="s">
        <v>410</v>
      </c>
      <c r="F7" s="99">
        <v>13812512195</v>
      </c>
      <c r="G7" s="96"/>
    </row>
    <row r="8" spans="1:7" ht="32.25" customHeight="1">
      <c r="A8" s="96">
        <v>3</v>
      </c>
      <c r="B8" s="99" t="s">
        <v>411</v>
      </c>
      <c r="C8" s="99">
        <v>6.1</v>
      </c>
      <c r="D8" s="99">
        <f t="shared" si="0"/>
        <v>610</v>
      </c>
      <c r="E8" s="100" t="s">
        <v>412</v>
      </c>
      <c r="F8" s="99">
        <v>13921298806</v>
      </c>
      <c r="G8" s="96"/>
    </row>
    <row r="9" spans="1:7" ht="32.25" customHeight="1">
      <c r="A9" s="96">
        <v>4</v>
      </c>
      <c r="B9" s="96"/>
      <c r="C9" s="96"/>
      <c r="D9" s="96"/>
      <c r="E9" s="96"/>
      <c r="F9" s="99"/>
      <c r="G9" s="96"/>
    </row>
    <row r="10" spans="1:7" ht="32.25" customHeight="1">
      <c r="A10" s="96">
        <v>5</v>
      </c>
      <c r="B10" s="96"/>
      <c r="C10" s="96"/>
      <c r="D10" s="96"/>
      <c r="E10" s="59"/>
      <c r="F10" s="59"/>
      <c r="G10" s="59"/>
    </row>
    <row r="11" spans="1:7" ht="32.25" customHeight="1">
      <c r="A11" s="96">
        <v>6</v>
      </c>
      <c r="B11" s="96"/>
      <c r="C11" s="96"/>
      <c r="D11" s="96"/>
      <c r="E11" s="59"/>
      <c r="F11" s="59"/>
      <c r="G11" s="59"/>
    </row>
    <row r="12" spans="1:7" ht="32.25" customHeight="1">
      <c r="A12" s="96">
        <v>7</v>
      </c>
      <c r="B12" s="96"/>
      <c r="C12" s="96"/>
      <c r="D12" s="96"/>
      <c r="E12" s="59"/>
      <c r="F12" s="59"/>
      <c r="G12" s="59"/>
    </row>
    <row r="13" spans="1:7" ht="32.25" customHeight="1">
      <c r="A13" s="96">
        <v>8</v>
      </c>
      <c r="B13" s="96"/>
      <c r="C13" s="96"/>
      <c r="D13" s="96"/>
      <c r="E13" s="59"/>
      <c r="F13" s="59"/>
      <c r="G13" s="59"/>
    </row>
    <row r="14" spans="1:7" ht="32.25" customHeight="1">
      <c r="A14" s="96">
        <v>9</v>
      </c>
      <c r="B14" s="96"/>
      <c r="C14" s="96"/>
      <c r="D14" s="96"/>
      <c r="E14" s="59"/>
      <c r="F14" s="59"/>
      <c r="G14" s="59"/>
    </row>
    <row r="15" spans="1:7" ht="32.25" customHeight="1">
      <c r="A15" s="96">
        <v>10</v>
      </c>
      <c r="B15" s="96"/>
      <c r="C15" s="96"/>
      <c r="D15" s="96"/>
      <c r="E15" s="59"/>
      <c r="F15" s="59"/>
      <c r="G15" s="59"/>
    </row>
    <row r="16" spans="1:7" ht="32.25" customHeight="1">
      <c r="A16" s="96">
        <v>11</v>
      </c>
      <c r="B16" s="96"/>
      <c r="C16" s="96"/>
      <c r="D16" s="96"/>
      <c r="E16" s="59"/>
      <c r="F16" s="59"/>
      <c r="G16" s="59"/>
    </row>
    <row r="17" spans="1:7" ht="32.25" customHeight="1">
      <c r="A17" s="96">
        <v>12</v>
      </c>
      <c r="B17" s="96"/>
      <c r="C17" s="96"/>
      <c r="D17" s="96"/>
      <c r="E17" s="59"/>
      <c r="F17" s="59"/>
      <c r="G17" s="59"/>
    </row>
    <row r="18" spans="1:7" ht="32.25" customHeight="1">
      <c r="A18" s="96">
        <v>13</v>
      </c>
      <c r="B18" s="96"/>
      <c r="C18" s="96"/>
      <c r="D18" s="96"/>
      <c r="E18" s="59"/>
      <c r="F18" s="59"/>
      <c r="G18" s="59"/>
    </row>
    <row r="19" spans="1:7" ht="32.25" customHeight="1">
      <c r="A19" s="96">
        <v>14</v>
      </c>
      <c r="B19" s="96"/>
      <c r="C19" s="96"/>
      <c r="D19" s="96"/>
      <c r="E19" s="59"/>
      <c r="F19" s="59"/>
      <c r="G19" s="59"/>
    </row>
    <row r="20" spans="1:7" ht="32.25" customHeight="1">
      <c r="A20" s="96">
        <v>15</v>
      </c>
      <c r="B20" s="96"/>
      <c r="C20" s="96"/>
      <c r="D20" s="96"/>
      <c r="E20" s="59"/>
      <c r="F20" s="59"/>
      <c r="G20" s="59"/>
    </row>
    <row r="21" spans="1:7" ht="32.25" customHeight="1">
      <c r="A21" s="96" t="s">
        <v>6</v>
      </c>
      <c r="B21" s="99"/>
      <c r="C21" s="99">
        <f>SUM(C6:C20)</f>
        <v>1089.9199999999998</v>
      </c>
      <c r="D21" s="99">
        <f>SUM(D6:D20)</f>
        <v>108992</v>
      </c>
      <c r="E21" s="59"/>
      <c r="F21" s="59"/>
      <c r="G21" s="59"/>
    </row>
  </sheetData>
  <mergeCells count="2">
    <mergeCell ref="A1:D1"/>
    <mergeCell ref="A2:G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topLeftCell="A19" zoomScale="115" workbookViewId="0">
      <selection activeCell="A6" sqref="A6:A26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" customWidth="1"/>
    <col min="5" max="5" width="17.75" customWidth="1"/>
    <col min="6" max="6" width="13.62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54" t="s">
        <v>782</v>
      </c>
      <c r="B4" s="54"/>
      <c r="C4" s="54"/>
      <c r="D4" s="54"/>
      <c r="E4" s="54"/>
      <c r="F4" s="200" t="s">
        <v>115</v>
      </c>
      <c r="G4" s="200"/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56" t="s">
        <v>116</v>
      </c>
      <c r="C6" s="56">
        <v>4.5</v>
      </c>
      <c r="D6" s="57">
        <f t="shared" ref="D6:D8" si="0">C6*100</f>
        <v>450</v>
      </c>
      <c r="E6" s="58" t="s">
        <v>117</v>
      </c>
      <c r="F6" s="58" t="s">
        <v>118</v>
      </c>
      <c r="G6" s="59"/>
    </row>
    <row r="7" spans="1:7" ht="32.25" customHeight="1">
      <c r="A7" s="1">
        <v>2</v>
      </c>
      <c r="B7" s="56" t="s">
        <v>119</v>
      </c>
      <c r="C7" s="56">
        <v>1.5</v>
      </c>
      <c r="D7" s="57">
        <f t="shared" si="0"/>
        <v>150</v>
      </c>
      <c r="E7" s="60" t="s">
        <v>120</v>
      </c>
      <c r="F7" s="58" t="s">
        <v>121</v>
      </c>
      <c r="G7" s="59"/>
    </row>
    <row r="8" spans="1:7" ht="32.25" customHeight="1">
      <c r="A8" s="1">
        <v>3</v>
      </c>
      <c r="B8" s="56" t="s">
        <v>122</v>
      </c>
      <c r="C8" s="56">
        <v>1.5</v>
      </c>
      <c r="D8" s="57">
        <f t="shared" si="0"/>
        <v>150</v>
      </c>
      <c r="E8" s="60" t="s">
        <v>123</v>
      </c>
      <c r="F8" s="58" t="s">
        <v>124</v>
      </c>
      <c r="G8" s="59"/>
    </row>
    <row r="9" spans="1:7" ht="32.25" customHeight="1">
      <c r="A9" s="1">
        <v>4</v>
      </c>
      <c r="B9" s="56" t="s">
        <v>125</v>
      </c>
      <c r="C9" s="56">
        <v>0.2</v>
      </c>
      <c r="D9" s="57">
        <f t="shared" ref="D9:D12" si="1">C9*100</f>
        <v>20</v>
      </c>
      <c r="E9" s="60" t="s">
        <v>126</v>
      </c>
      <c r="F9" s="58" t="s">
        <v>127</v>
      </c>
      <c r="G9" s="59"/>
    </row>
    <row r="10" spans="1:7" ht="32.25" customHeight="1">
      <c r="A10" s="1">
        <v>5</v>
      </c>
      <c r="B10" s="56" t="s">
        <v>128</v>
      </c>
      <c r="C10" s="56">
        <v>0.3</v>
      </c>
      <c r="D10" s="57">
        <f t="shared" si="1"/>
        <v>30</v>
      </c>
      <c r="E10" s="60" t="s">
        <v>129</v>
      </c>
      <c r="F10" s="58" t="s">
        <v>130</v>
      </c>
      <c r="G10" s="59"/>
    </row>
    <row r="11" spans="1:7" ht="32.25" customHeight="1">
      <c r="A11" s="1">
        <v>6</v>
      </c>
      <c r="B11" s="56" t="s">
        <v>131</v>
      </c>
      <c r="C11" s="56">
        <v>3</v>
      </c>
      <c r="D11" s="57">
        <f t="shared" si="1"/>
        <v>300</v>
      </c>
      <c r="E11" s="60" t="s">
        <v>132</v>
      </c>
      <c r="F11" s="58">
        <v>83801195</v>
      </c>
      <c r="G11" s="59"/>
    </row>
    <row r="12" spans="1:7" ht="32.25" customHeight="1">
      <c r="A12" s="1">
        <v>7</v>
      </c>
      <c r="B12" s="56" t="s">
        <v>133</v>
      </c>
      <c r="C12" s="56">
        <v>0.2</v>
      </c>
      <c r="D12" s="57">
        <f t="shared" si="1"/>
        <v>20</v>
      </c>
      <c r="E12" s="60" t="s">
        <v>134</v>
      </c>
      <c r="F12" s="58" t="s">
        <v>135</v>
      </c>
      <c r="G12" s="59"/>
    </row>
    <row r="13" spans="1:7" ht="32.25" customHeight="1">
      <c r="A13" s="1">
        <v>8</v>
      </c>
      <c r="B13" s="56" t="s">
        <v>136</v>
      </c>
      <c r="C13" s="56">
        <v>2.7</v>
      </c>
      <c r="D13" s="57">
        <f t="shared" ref="D13:D16" si="2">C13*100</f>
        <v>270</v>
      </c>
      <c r="E13" s="58" t="s">
        <v>137</v>
      </c>
      <c r="F13" s="58" t="s">
        <v>138</v>
      </c>
      <c r="G13" s="59"/>
    </row>
    <row r="14" spans="1:7" ht="32.25" customHeight="1">
      <c r="A14" s="1">
        <v>9</v>
      </c>
      <c r="B14" s="56" t="s">
        <v>139</v>
      </c>
      <c r="C14" s="56">
        <v>4.8</v>
      </c>
      <c r="D14" s="57">
        <f t="shared" si="2"/>
        <v>480</v>
      </c>
      <c r="E14" s="58" t="s">
        <v>140</v>
      </c>
      <c r="F14" s="58">
        <v>13913475139</v>
      </c>
      <c r="G14" s="59"/>
    </row>
    <row r="15" spans="1:7" ht="32.25" customHeight="1">
      <c r="A15" s="1">
        <v>10</v>
      </c>
      <c r="B15" s="56" t="s">
        <v>141</v>
      </c>
      <c r="C15" s="56">
        <v>9.76</v>
      </c>
      <c r="D15" s="57">
        <f t="shared" si="2"/>
        <v>976</v>
      </c>
      <c r="E15" s="60" t="s">
        <v>142</v>
      </c>
      <c r="F15" s="58" t="s">
        <v>143</v>
      </c>
      <c r="G15" s="59"/>
    </row>
    <row r="16" spans="1:7" ht="32.25" customHeight="1">
      <c r="A16" s="1">
        <v>11</v>
      </c>
      <c r="B16" s="56" t="s">
        <v>144</v>
      </c>
      <c r="C16" s="56">
        <v>7.05</v>
      </c>
      <c r="D16" s="57">
        <f t="shared" si="2"/>
        <v>705</v>
      </c>
      <c r="E16" s="58" t="s">
        <v>145</v>
      </c>
      <c r="F16" s="58">
        <v>19281415986</v>
      </c>
      <c r="G16" s="59"/>
    </row>
    <row r="17" spans="1:7" ht="32.25" customHeight="1">
      <c r="A17" s="1">
        <v>12</v>
      </c>
      <c r="B17" s="56" t="s">
        <v>146</v>
      </c>
      <c r="C17" s="56">
        <v>2</v>
      </c>
      <c r="D17" s="57">
        <f t="shared" ref="D17:D20" si="3">C17*100</f>
        <v>200</v>
      </c>
      <c r="E17" s="60" t="s">
        <v>147</v>
      </c>
      <c r="F17" s="58" t="s">
        <v>148</v>
      </c>
      <c r="G17" s="59"/>
    </row>
    <row r="18" spans="1:7" ht="32.25" customHeight="1">
      <c r="A18" s="1">
        <v>13</v>
      </c>
      <c r="B18" s="56" t="s">
        <v>149</v>
      </c>
      <c r="C18" s="56">
        <v>1</v>
      </c>
      <c r="D18" s="57">
        <f t="shared" si="3"/>
        <v>100</v>
      </c>
      <c r="E18" s="60" t="s">
        <v>150</v>
      </c>
      <c r="F18" s="58" t="s">
        <v>151</v>
      </c>
      <c r="G18" s="59"/>
    </row>
    <row r="19" spans="1:7" ht="32.25" customHeight="1">
      <c r="A19" s="1">
        <v>14</v>
      </c>
      <c r="B19" s="56" t="s">
        <v>152</v>
      </c>
      <c r="C19" s="56">
        <v>3</v>
      </c>
      <c r="D19" s="57">
        <f t="shared" si="3"/>
        <v>300</v>
      </c>
      <c r="E19" s="58" t="s">
        <v>153</v>
      </c>
      <c r="F19" s="58" t="s">
        <v>154</v>
      </c>
      <c r="G19" s="59"/>
    </row>
    <row r="20" spans="1:7" ht="32.25" customHeight="1">
      <c r="A20" s="1">
        <v>15</v>
      </c>
      <c r="B20" s="56" t="s">
        <v>155</v>
      </c>
      <c r="C20" s="56">
        <v>1.2</v>
      </c>
      <c r="D20" s="57">
        <f t="shared" si="3"/>
        <v>120</v>
      </c>
      <c r="E20" s="58" t="s">
        <v>156</v>
      </c>
      <c r="F20" s="58" t="s">
        <v>157</v>
      </c>
      <c r="G20" s="59"/>
    </row>
    <row r="21" spans="1:7" ht="32.25" customHeight="1">
      <c r="A21" s="1">
        <v>16</v>
      </c>
      <c r="B21" s="58" t="s">
        <v>158</v>
      </c>
      <c r="C21" s="58">
        <v>328.67</v>
      </c>
      <c r="D21" s="58">
        <f t="shared" ref="D21:D26" si="4">C21*100</f>
        <v>32867</v>
      </c>
      <c r="E21" s="58" t="s">
        <v>159</v>
      </c>
      <c r="F21" s="58" t="s">
        <v>160</v>
      </c>
      <c r="G21" s="59"/>
    </row>
    <row r="22" spans="1:7" ht="32.25" customHeight="1">
      <c r="A22" s="1">
        <v>17</v>
      </c>
      <c r="B22" s="58" t="s">
        <v>161</v>
      </c>
      <c r="C22" s="58">
        <v>130.61000000000001</v>
      </c>
      <c r="D22" s="58">
        <f t="shared" si="4"/>
        <v>13061.000000000002</v>
      </c>
      <c r="E22" s="58" t="s">
        <v>162</v>
      </c>
      <c r="F22" s="58" t="s">
        <v>163</v>
      </c>
      <c r="G22" s="59"/>
    </row>
    <row r="23" spans="1:7" ht="32.25" customHeight="1">
      <c r="A23" s="1">
        <v>18</v>
      </c>
      <c r="B23" s="58" t="s">
        <v>164</v>
      </c>
      <c r="C23" s="58">
        <v>192.96</v>
      </c>
      <c r="D23" s="58">
        <f t="shared" si="4"/>
        <v>19296</v>
      </c>
      <c r="E23" s="58" t="s">
        <v>165</v>
      </c>
      <c r="F23" s="58" t="s">
        <v>166</v>
      </c>
      <c r="G23" s="59"/>
    </row>
    <row r="24" spans="1:7" ht="32.25" customHeight="1">
      <c r="A24" s="1">
        <v>19</v>
      </c>
      <c r="B24" s="58" t="s">
        <v>167</v>
      </c>
      <c r="C24" s="58">
        <v>133.52000000000001</v>
      </c>
      <c r="D24" s="58">
        <f t="shared" si="4"/>
        <v>13352.000000000002</v>
      </c>
      <c r="E24" s="58" t="s">
        <v>168</v>
      </c>
      <c r="F24" s="58" t="s">
        <v>169</v>
      </c>
      <c r="G24" s="59"/>
    </row>
    <row r="25" spans="1:7" ht="32.25" customHeight="1">
      <c r="A25" s="1">
        <v>20</v>
      </c>
      <c r="B25" s="58" t="s">
        <v>170</v>
      </c>
      <c r="C25" s="58">
        <v>28</v>
      </c>
      <c r="D25" s="58">
        <f t="shared" si="4"/>
        <v>2800</v>
      </c>
      <c r="E25" s="58" t="s">
        <v>171</v>
      </c>
      <c r="F25" s="58" t="s">
        <v>172</v>
      </c>
      <c r="G25" s="59"/>
    </row>
    <row r="26" spans="1:7" ht="32.25" customHeight="1">
      <c r="A26" s="1">
        <v>21</v>
      </c>
      <c r="B26" s="58" t="s">
        <v>173</v>
      </c>
      <c r="C26" s="58">
        <v>21.5</v>
      </c>
      <c r="D26" s="58">
        <f t="shared" si="4"/>
        <v>2150</v>
      </c>
      <c r="E26" s="58" t="s">
        <v>174</v>
      </c>
      <c r="F26" s="58" t="s">
        <v>175</v>
      </c>
      <c r="G26" s="59"/>
    </row>
    <row r="27" spans="1:7" ht="32.25" customHeight="1">
      <c r="A27" s="1" t="s">
        <v>6</v>
      </c>
      <c r="B27" s="1"/>
      <c r="C27" s="1">
        <f>SUM(C6:C26)</f>
        <v>877.97</v>
      </c>
      <c r="D27" s="1">
        <f>SUM(D6:D26)</f>
        <v>87797</v>
      </c>
      <c r="E27" s="59"/>
      <c r="F27" s="59"/>
      <c r="G27" s="59"/>
    </row>
  </sheetData>
  <mergeCells count="3">
    <mergeCell ref="A1:D1"/>
    <mergeCell ref="A2:G2"/>
    <mergeCell ref="F4:G4"/>
  </mergeCells>
  <phoneticPr fontId="38" type="noConversion"/>
  <hyperlinks>
    <hyperlink ref="B9" r:id="rId1" tooltip="http://32.56.15.67/jsp/javascript:view_33('37318497')"/>
  </hyperlinks>
  <pageMargins left="0.70866141732283505" right="0.70866141732283505" top="0.74803149606299202" bottom="0.74803149606299202" header="0.31496062992126" footer="0.31496062992126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9"/>
  <sheetViews>
    <sheetView zoomScaleSheetLayoutView="115" workbookViewId="0">
      <selection activeCell="A5" sqref="A5:A19"/>
    </sheetView>
  </sheetViews>
  <sheetFormatPr defaultColWidth="9" defaultRowHeight="13.5"/>
  <cols>
    <col min="1" max="1" width="9.375" customWidth="1"/>
    <col min="2" max="5" width="20.5" customWidth="1"/>
  </cols>
  <sheetData>
    <row r="1" spans="1:5" ht="20.25">
      <c r="A1" s="201" t="s">
        <v>30</v>
      </c>
      <c r="B1" s="201"/>
      <c r="C1" s="201"/>
      <c r="D1" s="201"/>
      <c r="E1" s="201"/>
    </row>
    <row r="2" spans="1:5" ht="8.25" customHeight="1">
      <c r="A2" s="89"/>
      <c r="B2" s="89"/>
      <c r="C2" s="89"/>
      <c r="D2" s="89"/>
      <c r="E2" s="89"/>
    </row>
    <row r="3" spans="1:5" s="95" customFormat="1" ht="22.5" customHeight="1">
      <c r="A3" s="202" t="s">
        <v>583</v>
      </c>
      <c r="B3" s="203"/>
      <c r="C3" s="203"/>
      <c r="D3" s="203"/>
      <c r="E3" s="92" t="s">
        <v>177</v>
      </c>
    </row>
    <row r="4" spans="1:5" s="5" customFormat="1" ht="44.25" customHeight="1">
      <c r="A4" s="132" t="s">
        <v>0</v>
      </c>
      <c r="B4" s="132" t="s">
        <v>1</v>
      </c>
      <c r="C4" s="132" t="s">
        <v>2</v>
      </c>
      <c r="D4" s="132" t="s">
        <v>3</v>
      </c>
      <c r="E4" s="132" t="s">
        <v>5</v>
      </c>
    </row>
    <row r="5" spans="1:5" ht="41.25" customHeight="1">
      <c r="A5" s="133">
        <v>1</v>
      </c>
      <c r="B5" s="133" t="s">
        <v>584</v>
      </c>
      <c r="C5" s="133">
        <v>0.5</v>
      </c>
      <c r="D5" s="96">
        <v>50</v>
      </c>
      <c r="E5" s="96"/>
    </row>
    <row r="6" spans="1:5" ht="41.25" customHeight="1">
      <c r="A6" s="133">
        <v>2</v>
      </c>
      <c r="B6" s="134" t="s">
        <v>585</v>
      </c>
      <c r="C6" s="135">
        <v>0.8</v>
      </c>
      <c r="D6" s="133">
        <v>80</v>
      </c>
      <c r="E6" s="96"/>
    </row>
    <row r="7" spans="1:5" ht="41.25" customHeight="1">
      <c r="A7" s="133">
        <v>3</v>
      </c>
      <c r="B7" s="134" t="s">
        <v>586</v>
      </c>
      <c r="C7" s="135">
        <v>0.5</v>
      </c>
      <c r="D7" s="133">
        <v>50</v>
      </c>
      <c r="E7" s="96"/>
    </row>
    <row r="8" spans="1:5" ht="41.25" customHeight="1">
      <c r="A8" s="133">
        <v>4</v>
      </c>
      <c r="B8" s="136" t="s">
        <v>587</v>
      </c>
      <c r="C8" s="137">
        <v>9.5</v>
      </c>
      <c r="D8" s="96">
        <v>950</v>
      </c>
      <c r="E8" s="96"/>
    </row>
    <row r="9" spans="1:5" ht="41.25" customHeight="1">
      <c r="A9" s="133">
        <v>5</v>
      </c>
      <c r="B9" s="138" t="s">
        <v>588</v>
      </c>
      <c r="C9" s="139">
        <v>1.6</v>
      </c>
      <c r="D9" s="96">
        <v>160</v>
      </c>
      <c r="E9" s="96"/>
    </row>
    <row r="10" spans="1:5" ht="41.25" customHeight="1">
      <c r="A10" s="133">
        <v>6</v>
      </c>
      <c r="B10" s="140" t="s">
        <v>589</v>
      </c>
      <c r="C10" s="139">
        <v>2</v>
      </c>
      <c r="D10" s="96">
        <v>200</v>
      </c>
      <c r="E10" s="96"/>
    </row>
    <row r="11" spans="1:5" ht="41.25" customHeight="1">
      <c r="A11" s="133">
        <v>7</v>
      </c>
      <c r="B11" s="134" t="s">
        <v>590</v>
      </c>
      <c r="C11" s="141">
        <v>1</v>
      </c>
      <c r="D11" s="96">
        <v>100</v>
      </c>
      <c r="E11" s="96"/>
    </row>
    <row r="12" spans="1:5" ht="41.25" customHeight="1">
      <c r="A12" s="133">
        <v>8</v>
      </c>
      <c r="B12" s="136" t="s">
        <v>591</v>
      </c>
      <c r="C12" s="142">
        <v>1</v>
      </c>
      <c r="D12" s="96">
        <v>100</v>
      </c>
      <c r="E12" s="96"/>
    </row>
    <row r="13" spans="1:5" ht="41.25" customHeight="1">
      <c r="A13" s="133">
        <v>9</v>
      </c>
      <c r="B13" s="143" t="s">
        <v>592</v>
      </c>
      <c r="C13" s="141">
        <v>2</v>
      </c>
      <c r="D13" s="96">
        <v>200</v>
      </c>
      <c r="E13" s="96"/>
    </row>
    <row r="14" spans="1:5" ht="41.25" customHeight="1">
      <c r="A14" s="133">
        <v>10</v>
      </c>
      <c r="B14" s="134" t="s">
        <v>593</v>
      </c>
      <c r="C14" s="141">
        <v>1</v>
      </c>
      <c r="D14" s="96">
        <v>100</v>
      </c>
      <c r="E14" s="96"/>
    </row>
    <row r="15" spans="1:5" ht="41.25" customHeight="1">
      <c r="A15" s="133">
        <v>11</v>
      </c>
      <c r="B15" s="134" t="s">
        <v>594</v>
      </c>
      <c r="C15" s="141">
        <v>5</v>
      </c>
      <c r="D15" s="96">
        <v>500</v>
      </c>
      <c r="E15" s="96"/>
    </row>
    <row r="16" spans="1:5" ht="41.25" customHeight="1">
      <c r="A16" s="133">
        <v>12</v>
      </c>
      <c r="B16" s="133" t="s">
        <v>595</v>
      </c>
      <c r="C16" s="144">
        <v>1.3</v>
      </c>
      <c r="D16" s="96">
        <v>130</v>
      </c>
      <c r="E16" s="96"/>
    </row>
    <row r="17" spans="1:5" ht="41.25" customHeight="1">
      <c r="A17" s="133">
        <v>13</v>
      </c>
      <c r="B17" s="133" t="s">
        <v>596</v>
      </c>
      <c r="C17" s="136">
        <v>106</v>
      </c>
      <c r="D17" s="96">
        <f>C17*100</f>
        <v>10600</v>
      </c>
      <c r="E17" s="96"/>
    </row>
    <row r="18" spans="1:5" ht="41.25" customHeight="1">
      <c r="A18" s="133">
        <v>14</v>
      </c>
      <c r="B18" s="133" t="s">
        <v>597</v>
      </c>
      <c r="C18" s="133">
        <v>289.19</v>
      </c>
      <c r="D18" s="96">
        <f t="shared" ref="D18:D19" si="0">C18*100</f>
        <v>28919</v>
      </c>
      <c r="E18" s="96"/>
    </row>
    <row r="19" spans="1:5" ht="41.25" customHeight="1">
      <c r="A19" s="133">
        <v>15</v>
      </c>
      <c r="B19" s="133" t="s">
        <v>598</v>
      </c>
      <c r="C19" s="133">
        <v>102</v>
      </c>
      <c r="D19" s="96">
        <f t="shared" si="0"/>
        <v>10200</v>
      </c>
      <c r="E19" s="96"/>
    </row>
    <row r="20" spans="1:5" ht="41.25" customHeight="1">
      <c r="A20" s="96"/>
      <c r="B20" s="96"/>
      <c r="C20" s="133"/>
      <c r="D20" s="96"/>
      <c r="E20" s="96"/>
    </row>
    <row r="21" spans="1:5" ht="41.25" customHeight="1">
      <c r="A21" s="96"/>
      <c r="B21" s="96"/>
      <c r="C21" s="96"/>
      <c r="D21" s="96"/>
      <c r="E21" s="96"/>
    </row>
    <row r="22" spans="1:5" ht="41.25" customHeight="1">
      <c r="A22" s="96"/>
      <c r="B22" s="96"/>
      <c r="C22" s="96"/>
      <c r="D22" s="96"/>
      <c r="E22" s="96"/>
    </row>
    <row r="23" spans="1:5" ht="41.25" customHeight="1">
      <c r="A23" s="96"/>
      <c r="B23" s="96"/>
      <c r="C23" s="96"/>
      <c r="D23" s="96"/>
      <c r="E23" s="96"/>
    </row>
    <row r="24" spans="1:5" ht="41.25" customHeight="1">
      <c r="A24" s="96"/>
      <c r="B24" s="96"/>
      <c r="C24" s="96"/>
      <c r="D24" s="96"/>
      <c r="E24" s="96"/>
    </row>
    <row r="25" spans="1:5" ht="41.25" customHeight="1">
      <c r="A25" s="96"/>
      <c r="B25" s="96"/>
      <c r="C25" s="96"/>
      <c r="D25" s="96"/>
      <c r="E25" s="96"/>
    </row>
    <row r="26" spans="1:5" ht="41.25" customHeight="1">
      <c r="A26" s="96"/>
      <c r="B26" s="96"/>
      <c r="C26" s="96"/>
      <c r="D26" s="96"/>
      <c r="E26" s="96"/>
    </row>
    <row r="27" spans="1:5" ht="41.25" customHeight="1">
      <c r="A27" s="96"/>
      <c r="B27" s="96"/>
      <c r="C27" s="96"/>
      <c r="D27" s="96"/>
      <c r="E27" s="96"/>
    </row>
    <row r="28" spans="1:5" ht="41.25" customHeight="1">
      <c r="A28" s="96"/>
      <c r="B28" s="96"/>
      <c r="C28" s="96"/>
      <c r="D28" s="96"/>
      <c r="E28" s="96"/>
    </row>
    <row r="29" spans="1:5" ht="41.25" customHeight="1">
      <c r="A29" s="96" t="s">
        <v>6</v>
      </c>
      <c r="B29" s="96"/>
      <c r="C29" s="96">
        <f>SUM(C5:C28)</f>
        <v>523.39</v>
      </c>
      <c r="D29" s="96">
        <f>SUM(D5:D28)</f>
        <v>52339</v>
      </c>
      <c r="E29" s="96"/>
    </row>
  </sheetData>
  <mergeCells count="2">
    <mergeCell ref="A1:E1"/>
    <mergeCell ref="A3:D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75"/>
  <sheetViews>
    <sheetView topLeftCell="A67" zoomScaleSheetLayoutView="115" workbookViewId="0">
      <selection activeCell="K47" sqref="K47"/>
    </sheetView>
  </sheetViews>
  <sheetFormatPr defaultColWidth="9" defaultRowHeight="13.5"/>
  <cols>
    <col min="1" max="1" width="9.375" customWidth="1"/>
    <col min="2" max="2" width="25" bestFit="1" customWidth="1"/>
    <col min="3" max="3" width="13" customWidth="1"/>
    <col min="4" max="4" width="11" customWidth="1"/>
    <col min="5" max="5" width="17.75" customWidth="1"/>
    <col min="6" max="6" width="13.62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36" t="s">
        <v>784</v>
      </c>
      <c r="B4" s="37"/>
      <c r="C4" s="37"/>
      <c r="D4" s="13"/>
      <c r="E4" s="13" t="s">
        <v>115</v>
      </c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107" t="s">
        <v>426</v>
      </c>
      <c r="C6" s="108">
        <v>2</v>
      </c>
      <c r="D6" s="57">
        <v>200</v>
      </c>
      <c r="E6" s="109" t="s">
        <v>427</v>
      </c>
      <c r="F6" s="108">
        <v>18626319009</v>
      </c>
      <c r="G6" s="108"/>
    </row>
    <row r="7" spans="1:7" ht="32.25" customHeight="1">
      <c r="A7" s="1">
        <v>2</v>
      </c>
      <c r="B7" s="110" t="s">
        <v>428</v>
      </c>
      <c r="C7" s="110">
        <v>4.5</v>
      </c>
      <c r="D7" s="57">
        <f t="shared" ref="D7:D20" si="0">C7*100</f>
        <v>450</v>
      </c>
      <c r="E7" s="111" t="s">
        <v>429</v>
      </c>
      <c r="F7" s="110">
        <v>13912381593</v>
      </c>
      <c r="G7" s="110"/>
    </row>
    <row r="8" spans="1:7" ht="32.25" customHeight="1">
      <c r="A8" s="1">
        <v>3</v>
      </c>
      <c r="B8" s="110" t="s">
        <v>430</v>
      </c>
      <c r="C8" s="110">
        <v>2.7</v>
      </c>
      <c r="D8" s="57">
        <f t="shared" si="0"/>
        <v>270</v>
      </c>
      <c r="E8" s="111" t="s">
        <v>431</v>
      </c>
      <c r="F8" s="112" t="s">
        <v>432</v>
      </c>
      <c r="G8" s="112"/>
    </row>
    <row r="9" spans="1:7" ht="32.25" customHeight="1">
      <c r="A9" s="1">
        <v>4</v>
      </c>
      <c r="B9" s="110" t="s">
        <v>433</v>
      </c>
      <c r="C9" s="110">
        <v>2</v>
      </c>
      <c r="D9" s="57">
        <f t="shared" si="0"/>
        <v>200</v>
      </c>
      <c r="E9" s="111" t="s">
        <v>434</v>
      </c>
      <c r="F9" s="110">
        <v>13646152710</v>
      </c>
      <c r="G9" s="110"/>
    </row>
    <row r="10" spans="1:7" ht="32.25" customHeight="1">
      <c r="A10" s="1">
        <v>5</v>
      </c>
      <c r="B10" s="110" t="s">
        <v>435</v>
      </c>
      <c r="C10" s="110">
        <v>3.5</v>
      </c>
      <c r="D10" s="57">
        <f t="shared" si="0"/>
        <v>350</v>
      </c>
      <c r="E10" s="111" t="s">
        <v>436</v>
      </c>
      <c r="F10" s="110">
        <v>13115096839</v>
      </c>
      <c r="G10" s="110"/>
    </row>
    <row r="11" spans="1:7" ht="32.25" customHeight="1">
      <c r="A11" s="1">
        <v>6</v>
      </c>
      <c r="B11" s="110" t="s">
        <v>437</v>
      </c>
      <c r="C11" s="110">
        <v>2.5</v>
      </c>
      <c r="D11" s="57">
        <f t="shared" si="0"/>
        <v>250</v>
      </c>
      <c r="E11" s="111" t="s">
        <v>438</v>
      </c>
      <c r="F11" s="110">
        <v>15861661809</v>
      </c>
      <c r="G11" s="110"/>
    </row>
    <row r="12" spans="1:7" ht="32.25" customHeight="1">
      <c r="A12" s="1">
        <v>7</v>
      </c>
      <c r="B12" s="110" t="s">
        <v>439</v>
      </c>
      <c r="C12" s="110">
        <v>3</v>
      </c>
      <c r="D12" s="57">
        <f t="shared" si="0"/>
        <v>300</v>
      </c>
      <c r="E12" s="113" t="s">
        <v>440</v>
      </c>
      <c r="F12" s="110">
        <v>18168939371</v>
      </c>
      <c r="G12" s="110"/>
    </row>
    <row r="13" spans="1:7" ht="32.25" customHeight="1">
      <c r="A13" s="1">
        <v>8</v>
      </c>
      <c r="B13" s="110" t="s">
        <v>441</v>
      </c>
      <c r="C13" s="110">
        <v>1.5</v>
      </c>
      <c r="D13" s="57">
        <f t="shared" si="0"/>
        <v>150</v>
      </c>
      <c r="E13" s="111" t="s">
        <v>442</v>
      </c>
      <c r="F13" s="110">
        <v>15152256939</v>
      </c>
      <c r="G13" s="110"/>
    </row>
    <row r="14" spans="1:7" ht="32.25" customHeight="1">
      <c r="A14" s="1">
        <v>9</v>
      </c>
      <c r="B14" s="110" t="s">
        <v>443</v>
      </c>
      <c r="C14" s="110">
        <v>2</v>
      </c>
      <c r="D14" s="57">
        <f t="shared" si="0"/>
        <v>200</v>
      </c>
      <c r="E14" s="111" t="s">
        <v>444</v>
      </c>
      <c r="F14" s="110">
        <v>15961532281</v>
      </c>
      <c r="G14" s="110"/>
    </row>
    <row r="15" spans="1:7" ht="32.25" customHeight="1">
      <c r="A15" s="1">
        <v>10</v>
      </c>
      <c r="B15" s="110" t="s">
        <v>445</v>
      </c>
      <c r="C15" s="110">
        <v>2</v>
      </c>
      <c r="D15" s="57">
        <f t="shared" si="0"/>
        <v>200</v>
      </c>
      <c r="E15" s="111" t="s">
        <v>446</v>
      </c>
      <c r="F15" s="112">
        <v>13306168127</v>
      </c>
      <c r="G15" s="112"/>
    </row>
    <row r="16" spans="1:7" ht="32.25" customHeight="1">
      <c r="A16" s="1">
        <v>11</v>
      </c>
      <c r="B16" s="110" t="s">
        <v>447</v>
      </c>
      <c r="C16" s="110">
        <v>2</v>
      </c>
      <c r="D16" s="57">
        <f t="shared" si="0"/>
        <v>200</v>
      </c>
      <c r="E16" s="111" t="s">
        <v>448</v>
      </c>
      <c r="F16" s="110">
        <v>18951575179</v>
      </c>
      <c r="G16" s="110"/>
    </row>
    <row r="17" spans="1:7" ht="32.25" customHeight="1">
      <c r="A17" s="1">
        <v>12</v>
      </c>
      <c r="B17" s="110" t="s">
        <v>449</v>
      </c>
      <c r="C17" s="110">
        <v>3</v>
      </c>
      <c r="D17" s="57">
        <f t="shared" si="0"/>
        <v>300</v>
      </c>
      <c r="E17" s="111" t="s">
        <v>450</v>
      </c>
      <c r="F17" s="110">
        <v>15961841855</v>
      </c>
      <c r="G17" s="110"/>
    </row>
    <row r="18" spans="1:7" ht="32.25" customHeight="1">
      <c r="A18" s="1">
        <v>13</v>
      </c>
      <c r="B18" s="110" t="s">
        <v>451</v>
      </c>
      <c r="C18" s="110">
        <v>2.5</v>
      </c>
      <c r="D18" s="57">
        <f t="shared" si="0"/>
        <v>250</v>
      </c>
      <c r="E18" s="111" t="s">
        <v>452</v>
      </c>
      <c r="F18" s="110">
        <v>15861418913</v>
      </c>
      <c r="G18" s="110"/>
    </row>
    <row r="19" spans="1:7" ht="32.25" customHeight="1">
      <c r="A19" s="1">
        <v>14</v>
      </c>
      <c r="B19" s="110" t="s">
        <v>453</v>
      </c>
      <c r="C19" s="110">
        <v>2.7</v>
      </c>
      <c r="D19" s="57">
        <f t="shared" si="0"/>
        <v>270</v>
      </c>
      <c r="E19" s="111" t="s">
        <v>454</v>
      </c>
      <c r="F19" s="110">
        <v>15061539241</v>
      </c>
      <c r="G19" s="110"/>
    </row>
    <row r="20" spans="1:7" ht="32.25" customHeight="1">
      <c r="A20" s="1">
        <v>15</v>
      </c>
      <c r="B20" s="110" t="s">
        <v>455</v>
      </c>
      <c r="C20" s="110">
        <v>3</v>
      </c>
      <c r="D20" s="57">
        <f t="shared" si="0"/>
        <v>300</v>
      </c>
      <c r="E20" s="111" t="s">
        <v>456</v>
      </c>
      <c r="F20" s="112" t="s">
        <v>457</v>
      </c>
      <c r="G20" s="112"/>
    </row>
    <row r="21" spans="1:7" ht="32.25" customHeight="1">
      <c r="A21" s="1">
        <v>16</v>
      </c>
      <c r="B21" s="56" t="s">
        <v>458</v>
      </c>
      <c r="C21" s="56">
        <v>1.5</v>
      </c>
      <c r="D21" s="57">
        <f t="shared" ref="D21:D26" si="1">C21*100</f>
        <v>150</v>
      </c>
      <c r="E21" s="111" t="s">
        <v>459</v>
      </c>
      <c r="F21" s="29">
        <v>13585000124</v>
      </c>
      <c r="G21" s="29"/>
    </row>
    <row r="22" spans="1:7" ht="32.25" customHeight="1">
      <c r="A22" s="1">
        <v>17</v>
      </c>
      <c r="B22" s="56" t="s">
        <v>460</v>
      </c>
      <c r="C22" s="56">
        <v>1.8</v>
      </c>
      <c r="D22" s="57">
        <f t="shared" si="1"/>
        <v>180</v>
      </c>
      <c r="E22" s="111" t="s">
        <v>461</v>
      </c>
      <c r="F22" s="29">
        <v>13921131538</v>
      </c>
      <c r="G22" s="29"/>
    </row>
    <row r="23" spans="1:7" ht="32.25" customHeight="1">
      <c r="A23" s="1">
        <v>18</v>
      </c>
      <c r="B23" s="56" t="s">
        <v>462</v>
      </c>
      <c r="C23" s="56">
        <v>2</v>
      </c>
      <c r="D23" s="57">
        <f t="shared" si="1"/>
        <v>200</v>
      </c>
      <c r="E23" s="111" t="s">
        <v>463</v>
      </c>
      <c r="F23" s="29">
        <v>13961738213</v>
      </c>
      <c r="G23" s="29"/>
    </row>
    <row r="24" spans="1:7" ht="32.25" customHeight="1">
      <c r="A24" s="1">
        <v>19</v>
      </c>
      <c r="B24" s="56" t="s">
        <v>464</v>
      </c>
      <c r="C24" s="56">
        <v>1.5</v>
      </c>
      <c r="D24" s="57">
        <f t="shared" si="1"/>
        <v>150</v>
      </c>
      <c r="E24" s="111" t="s">
        <v>465</v>
      </c>
      <c r="F24" s="114" t="s">
        <v>466</v>
      </c>
      <c r="G24" s="114"/>
    </row>
    <row r="25" spans="1:7" ht="32.25" customHeight="1">
      <c r="A25" s="1">
        <v>20</v>
      </c>
      <c r="B25" s="56" t="s">
        <v>467</v>
      </c>
      <c r="C25" s="56">
        <v>1.2</v>
      </c>
      <c r="D25" s="57">
        <f t="shared" si="1"/>
        <v>120</v>
      </c>
      <c r="E25" s="111" t="s">
        <v>468</v>
      </c>
      <c r="F25" s="29">
        <v>13771187806</v>
      </c>
      <c r="G25" s="29"/>
    </row>
    <row r="26" spans="1:7" ht="32.25" customHeight="1">
      <c r="A26" s="1">
        <v>21</v>
      </c>
      <c r="B26" s="56" t="s">
        <v>469</v>
      </c>
      <c r="C26" s="56">
        <v>1.44</v>
      </c>
      <c r="D26" s="57">
        <f t="shared" si="1"/>
        <v>144</v>
      </c>
      <c r="E26" s="111" t="s">
        <v>470</v>
      </c>
      <c r="F26" s="29">
        <v>18921393129</v>
      </c>
      <c r="G26" s="29"/>
    </row>
    <row r="27" spans="1:7" ht="32.25" customHeight="1">
      <c r="A27" s="1">
        <v>22</v>
      </c>
      <c r="B27" s="56" t="s">
        <v>471</v>
      </c>
      <c r="C27" s="56">
        <v>3.37</v>
      </c>
      <c r="D27" s="57">
        <v>337</v>
      </c>
      <c r="E27" s="113" t="s">
        <v>472</v>
      </c>
      <c r="F27" s="114">
        <v>13806179762</v>
      </c>
      <c r="G27" s="114"/>
    </row>
    <row r="28" spans="1:7" ht="32.25" customHeight="1">
      <c r="A28" s="1">
        <v>23</v>
      </c>
      <c r="B28" s="115" t="s">
        <v>473</v>
      </c>
      <c r="C28" s="56">
        <v>0.15</v>
      </c>
      <c r="D28" s="57">
        <f t="shared" ref="D28:D32" si="2">C28*100</f>
        <v>15</v>
      </c>
      <c r="E28" s="111" t="s">
        <v>474</v>
      </c>
      <c r="F28" s="116">
        <v>13812060412</v>
      </c>
      <c r="G28" s="116"/>
    </row>
    <row r="29" spans="1:7" ht="32.25" customHeight="1">
      <c r="A29" s="1">
        <v>24</v>
      </c>
      <c r="B29" s="115" t="s">
        <v>475</v>
      </c>
      <c r="C29" s="56">
        <v>1</v>
      </c>
      <c r="D29" s="57">
        <f t="shared" si="2"/>
        <v>100</v>
      </c>
      <c r="E29" s="117" t="s">
        <v>476</v>
      </c>
      <c r="F29" s="116">
        <v>18921390511</v>
      </c>
      <c r="G29" s="116"/>
    </row>
    <row r="30" spans="1:7" ht="32.25" customHeight="1">
      <c r="A30" s="1">
        <v>25</v>
      </c>
      <c r="B30" s="115" t="s">
        <v>477</v>
      </c>
      <c r="C30" s="56">
        <v>0.2</v>
      </c>
      <c r="D30" s="57">
        <f t="shared" si="2"/>
        <v>20</v>
      </c>
      <c r="E30" s="117" t="s">
        <v>478</v>
      </c>
      <c r="F30" s="116" t="s">
        <v>479</v>
      </c>
      <c r="G30" s="116"/>
    </row>
    <row r="31" spans="1:7" ht="32.25" customHeight="1">
      <c r="A31" s="1">
        <v>26</v>
      </c>
      <c r="B31" s="115" t="s">
        <v>480</v>
      </c>
      <c r="C31" s="56">
        <v>1.6</v>
      </c>
      <c r="D31" s="57">
        <f t="shared" si="2"/>
        <v>160</v>
      </c>
      <c r="E31" s="117" t="s">
        <v>481</v>
      </c>
      <c r="F31" s="116" t="s">
        <v>482</v>
      </c>
      <c r="G31" s="116"/>
    </row>
    <row r="32" spans="1:7" ht="32.25" customHeight="1">
      <c r="A32" s="1">
        <v>27</v>
      </c>
      <c r="B32" s="118" t="s">
        <v>483</v>
      </c>
      <c r="C32" s="56">
        <v>0.8</v>
      </c>
      <c r="D32" s="57">
        <f t="shared" si="2"/>
        <v>80</v>
      </c>
      <c r="E32" s="119" t="s">
        <v>484</v>
      </c>
      <c r="F32" s="110">
        <v>15365221261</v>
      </c>
      <c r="G32" s="110"/>
    </row>
    <row r="33" spans="1:7" ht="32.25" customHeight="1">
      <c r="A33" s="1">
        <v>28</v>
      </c>
      <c r="B33" s="118" t="s">
        <v>483</v>
      </c>
      <c r="C33" s="56">
        <v>2.4500000000000002</v>
      </c>
      <c r="D33" s="57">
        <f>C33*100</f>
        <v>245.00000000000003</v>
      </c>
      <c r="E33" s="119" t="s">
        <v>484</v>
      </c>
      <c r="F33" s="110">
        <v>15365221261</v>
      </c>
      <c r="G33" s="110"/>
    </row>
    <row r="34" spans="1:7" ht="32.25" customHeight="1">
      <c r="A34" s="1">
        <v>29</v>
      </c>
      <c r="B34" s="56" t="s">
        <v>485</v>
      </c>
      <c r="C34" s="56">
        <v>4</v>
      </c>
      <c r="D34" s="57">
        <v>400</v>
      </c>
      <c r="E34" s="119" t="s">
        <v>486</v>
      </c>
      <c r="F34" s="114" t="s">
        <v>487</v>
      </c>
      <c r="G34" s="114"/>
    </row>
    <row r="35" spans="1:7" ht="32.25" customHeight="1">
      <c r="A35" s="1">
        <v>30</v>
      </c>
      <c r="B35" s="56" t="s">
        <v>488</v>
      </c>
      <c r="C35" s="56">
        <v>2</v>
      </c>
      <c r="D35" s="57">
        <v>200</v>
      </c>
      <c r="E35" s="111" t="s">
        <v>489</v>
      </c>
      <c r="F35" s="29">
        <v>15306196352</v>
      </c>
      <c r="G35" s="29"/>
    </row>
    <row r="36" spans="1:7" ht="32.25" customHeight="1">
      <c r="A36" s="1">
        <v>31</v>
      </c>
      <c r="B36" s="56" t="s">
        <v>490</v>
      </c>
      <c r="C36" s="56">
        <v>2</v>
      </c>
      <c r="D36" s="57">
        <v>200</v>
      </c>
      <c r="E36" s="111" t="s">
        <v>491</v>
      </c>
      <c r="F36" s="29">
        <v>13584187977</v>
      </c>
      <c r="G36" s="29"/>
    </row>
    <row r="37" spans="1:7" ht="32.25" customHeight="1">
      <c r="A37" s="1">
        <v>32</v>
      </c>
      <c r="B37" s="56" t="s">
        <v>492</v>
      </c>
      <c r="C37" s="56">
        <v>3.84</v>
      </c>
      <c r="D37" s="57">
        <f t="shared" ref="D37:D40" si="3">C37*100</f>
        <v>384</v>
      </c>
      <c r="E37" s="111" t="s">
        <v>493</v>
      </c>
      <c r="F37" s="114" t="s">
        <v>494</v>
      </c>
      <c r="G37" s="114"/>
    </row>
    <row r="38" spans="1:7" ht="32.25" customHeight="1">
      <c r="A38" s="1">
        <v>33</v>
      </c>
      <c r="B38" s="56" t="s">
        <v>495</v>
      </c>
      <c r="C38" s="56">
        <v>2.2999999999999998</v>
      </c>
      <c r="D38" s="57">
        <f t="shared" si="3"/>
        <v>229.99999999999997</v>
      </c>
      <c r="E38" s="111" t="s">
        <v>496</v>
      </c>
      <c r="F38" s="114" t="s">
        <v>497</v>
      </c>
      <c r="G38" s="114"/>
    </row>
    <row r="39" spans="1:7" ht="32.25" customHeight="1">
      <c r="A39" s="1">
        <v>34</v>
      </c>
      <c r="B39" s="56" t="s">
        <v>498</v>
      </c>
      <c r="C39" s="56">
        <v>1.48</v>
      </c>
      <c r="D39" s="57">
        <f t="shared" si="3"/>
        <v>148</v>
      </c>
      <c r="E39" s="111" t="s">
        <v>499</v>
      </c>
      <c r="F39" s="114" t="s">
        <v>500</v>
      </c>
      <c r="G39" s="114"/>
    </row>
    <row r="40" spans="1:7" ht="32.25" customHeight="1">
      <c r="A40" s="1">
        <v>35</v>
      </c>
      <c r="B40" s="56" t="s">
        <v>501</v>
      </c>
      <c r="C40" s="56">
        <v>2.88</v>
      </c>
      <c r="D40" s="57">
        <f t="shared" si="3"/>
        <v>288</v>
      </c>
      <c r="E40" s="111" t="s">
        <v>502</v>
      </c>
      <c r="F40" s="114" t="s">
        <v>503</v>
      </c>
      <c r="G40" s="114"/>
    </row>
    <row r="41" spans="1:7" ht="32.25" customHeight="1">
      <c r="A41" s="1">
        <v>36</v>
      </c>
      <c r="B41" s="120" t="s">
        <v>504</v>
      </c>
      <c r="C41" s="120">
        <v>2.88</v>
      </c>
      <c r="D41" s="57">
        <v>288</v>
      </c>
      <c r="E41" s="117" t="s">
        <v>505</v>
      </c>
      <c r="F41" s="29">
        <v>13921540627</v>
      </c>
      <c r="G41" s="29"/>
    </row>
    <row r="42" spans="1:7" ht="32.25" customHeight="1">
      <c r="A42" s="1">
        <v>37</v>
      </c>
      <c r="B42" s="120" t="s">
        <v>506</v>
      </c>
      <c r="C42" s="120">
        <v>16</v>
      </c>
      <c r="D42" s="57">
        <v>1600</v>
      </c>
      <c r="E42" s="117" t="s">
        <v>507</v>
      </c>
      <c r="F42" s="29">
        <v>13795449557</v>
      </c>
      <c r="G42" s="29"/>
    </row>
    <row r="43" spans="1:7" ht="32.25" customHeight="1">
      <c r="A43" s="1">
        <v>38</v>
      </c>
      <c r="B43" s="121" t="s">
        <v>508</v>
      </c>
      <c r="C43" s="120">
        <v>30</v>
      </c>
      <c r="D43" s="57">
        <f t="shared" ref="D43:D51" si="4">C43*100</f>
        <v>3000</v>
      </c>
      <c r="E43" s="117" t="s">
        <v>509</v>
      </c>
      <c r="F43" s="122" t="s">
        <v>510</v>
      </c>
      <c r="G43" s="122"/>
    </row>
    <row r="44" spans="1:7" ht="32.25" customHeight="1">
      <c r="A44" s="1">
        <v>39</v>
      </c>
      <c r="B44" s="121" t="s">
        <v>511</v>
      </c>
      <c r="C44" s="120">
        <v>30</v>
      </c>
      <c r="D44" s="57">
        <f t="shared" si="4"/>
        <v>3000</v>
      </c>
      <c r="E44" s="123" t="s">
        <v>512</v>
      </c>
      <c r="F44" s="124">
        <v>13773289273</v>
      </c>
      <c r="G44" s="124"/>
    </row>
    <row r="45" spans="1:7" ht="32.25" customHeight="1">
      <c r="A45" s="1">
        <v>40</v>
      </c>
      <c r="B45" s="121" t="s">
        <v>513</v>
      </c>
      <c r="C45" s="120">
        <v>28</v>
      </c>
      <c r="D45" s="57">
        <f t="shared" si="4"/>
        <v>2800</v>
      </c>
      <c r="E45" s="117" t="s">
        <v>514</v>
      </c>
      <c r="F45" s="125" t="s">
        <v>515</v>
      </c>
      <c r="G45" s="125"/>
    </row>
    <row r="46" spans="1:7" ht="32.25" customHeight="1">
      <c r="A46" s="1">
        <v>41</v>
      </c>
      <c r="B46" s="121" t="s">
        <v>158</v>
      </c>
      <c r="C46" s="120">
        <v>130.5</v>
      </c>
      <c r="D46" s="57">
        <f t="shared" si="4"/>
        <v>13050</v>
      </c>
      <c r="E46" s="117" t="s">
        <v>159</v>
      </c>
      <c r="F46" s="129" t="s">
        <v>160</v>
      </c>
      <c r="G46" s="126"/>
    </row>
    <row r="47" spans="1:7" ht="32.25" customHeight="1">
      <c r="A47" s="1">
        <v>42</v>
      </c>
      <c r="B47" s="121" t="s">
        <v>516</v>
      </c>
      <c r="C47" s="120">
        <v>252.7</v>
      </c>
      <c r="D47" s="57">
        <f t="shared" si="4"/>
        <v>25270</v>
      </c>
      <c r="E47" s="111" t="s">
        <v>517</v>
      </c>
      <c r="F47" s="127">
        <v>13328117913</v>
      </c>
      <c r="G47" s="127"/>
    </row>
    <row r="48" spans="1:7" ht="32.25" customHeight="1">
      <c r="A48" s="1">
        <v>43</v>
      </c>
      <c r="B48" s="121" t="s">
        <v>518</v>
      </c>
      <c r="C48" s="120">
        <v>70</v>
      </c>
      <c r="D48" s="57">
        <f t="shared" si="4"/>
        <v>7000</v>
      </c>
      <c r="E48" s="117" t="s">
        <v>519</v>
      </c>
      <c r="F48" s="128" t="s">
        <v>520</v>
      </c>
      <c r="G48" s="128"/>
    </row>
    <row r="49" spans="1:7" ht="32.25" customHeight="1">
      <c r="A49" s="1">
        <v>44</v>
      </c>
      <c r="B49" s="121" t="s">
        <v>61</v>
      </c>
      <c r="C49" s="120">
        <v>225</v>
      </c>
      <c r="D49" s="57">
        <f t="shared" si="4"/>
        <v>22500</v>
      </c>
      <c r="E49" s="111" t="s">
        <v>113</v>
      </c>
      <c r="F49" s="129" t="s">
        <v>521</v>
      </c>
      <c r="G49" s="129"/>
    </row>
    <row r="50" spans="1:7" ht="32.25" customHeight="1">
      <c r="A50" s="1">
        <v>45</v>
      </c>
      <c r="B50" s="121" t="s">
        <v>158</v>
      </c>
      <c r="C50" s="120">
        <v>123</v>
      </c>
      <c r="D50" s="57">
        <f t="shared" si="4"/>
        <v>12300</v>
      </c>
      <c r="E50" s="117" t="s">
        <v>159</v>
      </c>
      <c r="F50" s="129" t="s">
        <v>160</v>
      </c>
      <c r="G50" s="129"/>
    </row>
    <row r="51" spans="1:7" ht="32.25" customHeight="1">
      <c r="A51" s="1">
        <v>46</v>
      </c>
      <c r="B51" s="121" t="s">
        <v>522</v>
      </c>
      <c r="C51" s="110">
        <v>73.5</v>
      </c>
      <c r="D51" s="57">
        <f t="shared" si="4"/>
        <v>7350</v>
      </c>
      <c r="E51" s="117" t="s">
        <v>523</v>
      </c>
      <c r="F51" s="112" t="s">
        <v>524</v>
      </c>
      <c r="G51" s="112"/>
    </row>
    <row r="52" spans="1:7" ht="32.25" customHeight="1">
      <c r="A52" s="1">
        <v>47</v>
      </c>
      <c r="B52" s="120" t="s">
        <v>525</v>
      </c>
      <c r="C52" s="120">
        <v>1.44</v>
      </c>
      <c r="D52" s="57">
        <f t="shared" ref="D52:D58" si="5">C52*100</f>
        <v>144</v>
      </c>
      <c r="E52" s="117" t="s">
        <v>526</v>
      </c>
      <c r="F52" s="29">
        <v>13706199211</v>
      </c>
      <c r="G52" s="29"/>
    </row>
    <row r="53" spans="1:7" ht="32.25" customHeight="1">
      <c r="A53" s="1">
        <v>48</v>
      </c>
      <c r="B53" s="120" t="s">
        <v>527</v>
      </c>
      <c r="C53" s="120">
        <v>2</v>
      </c>
      <c r="D53" s="57">
        <f t="shared" si="5"/>
        <v>200</v>
      </c>
      <c r="E53" s="111" t="s">
        <v>528</v>
      </c>
      <c r="F53" s="114" t="s">
        <v>529</v>
      </c>
      <c r="G53" s="114"/>
    </row>
    <row r="54" spans="1:7" ht="32.25" customHeight="1">
      <c r="A54" s="1">
        <v>49</v>
      </c>
      <c r="B54" s="120" t="s">
        <v>530</v>
      </c>
      <c r="C54" s="120">
        <v>2.14</v>
      </c>
      <c r="D54" s="57">
        <f t="shared" si="5"/>
        <v>214</v>
      </c>
      <c r="E54" s="111" t="s">
        <v>531</v>
      </c>
      <c r="F54" s="114" t="s">
        <v>532</v>
      </c>
      <c r="G54" s="114"/>
    </row>
    <row r="55" spans="1:7" ht="32.25" customHeight="1">
      <c r="A55" s="1">
        <v>50</v>
      </c>
      <c r="B55" s="120" t="s">
        <v>533</v>
      </c>
      <c r="C55" s="120">
        <v>1.7</v>
      </c>
      <c r="D55" s="57">
        <f t="shared" si="5"/>
        <v>170</v>
      </c>
      <c r="E55" s="111" t="s">
        <v>534</v>
      </c>
      <c r="F55" s="114">
        <v>13771143213</v>
      </c>
      <c r="G55" s="114"/>
    </row>
    <row r="56" spans="1:7" ht="32.25" customHeight="1">
      <c r="A56" s="1">
        <v>51</v>
      </c>
      <c r="B56" s="120" t="s">
        <v>535</v>
      </c>
      <c r="C56" s="120">
        <v>1.92</v>
      </c>
      <c r="D56" s="57">
        <f t="shared" si="5"/>
        <v>192</v>
      </c>
      <c r="E56" s="117" t="s">
        <v>536</v>
      </c>
      <c r="F56" s="114" t="s">
        <v>537</v>
      </c>
      <c r="G56" s="114"/>
    </row>
    <row r="57" spans="1:7" ht="32.25" customHeight="1">
      <c r="A57" s="1">
        <v>52</v>
      </c>
      <c r="B57" s="120" t="s">
        <v>538</v>
      </c>
      <c r="C57" s="120">
        <v>1.96</v>
      </c>
      <c r="D57" s="57">
        <f t="shared" si="5"/>
        <v>196</v>
      </c>
      <c r="E57" s="117" t="s">
        <v>539</v>
      </c>
      <c r="F57" s="114">
        <v>13961683145</v>
      </c>
      <c r="G57" s="114"/>
    </row>
    <row r="58" spans="1:7" ht="32.25" customHeight="1">
      <c r="A58" s="1">
        <v>53</v>
      </c>
      <c r="B58" s="120" t="s">
        <v>540</v>
      </c>
      <c r="C58" s="120">
        <v>1.5</v>
      </c>
      <c r="D58" s="57">
        <f t="shared" si="5"/>
        <v>150</v>
      </c>
      <c r="E58" s="117" t="s">
        <v>541</v>
      </c>
      <c r="F58" s="117" t="s">
        <v>542</v>
      </c>
      <c r="G58" s="117"/>
    </row>
    <row r="59" spans="1:7" ht="32.25" customHeight="1">
      <c r="A59" s="1">
        <v>54</v>
      </c>
      <c r="B59" s="120" t="s">
        <v>543</v>
      </c>
      <c r="C59" s="110">
        <v>2</v>
      </c>
      <c r="D59" s="57">
        <v>200</v>
      </c>
      <c r="E59" s="119" t="s">
        <v>544</v>
      </c>
      <c r="F59" s="114" t="s">
        <v>545</v>
      </c>
      <c r="G59" s="114"/>
    </row>
    <row r="60" spans="1:7" ht="32.25" customHeight="1">
      <c r="A60" s="1">
        <v>55</v>
      </c>
      <c r="B60" s="120" t="s">
        <v>546</v>
      </c>
      <c r="C60" s="110">
        <v>1</v>
      </c>
      <c r="D60" s="57">
        <v>100</v>
      </c>
      <c r="E60" s="130" t="s">
        <v>547</v>
      </c>
      <c r="F60" s="114" t="s">
        <v>548</v>
      </c>
      <c r="G60" s="114"/>
    </row>
    <row r="61" spans="1:7" ht="32.25" customHeight="1">
      <c r="A61" s="1">
        <v>56</v>
      </c>
      <c r="B61" s="120" t="s">
        <v>549</v>
      </c>
      <c r="C61" s="120">
        <v>1.35</v>
      </c>
      <c r="D61" s="57">
        <f t="shared" ref="D61:D71" si="6">C61*100</f>
        <v>135</v>
      </c>
      <c r="E61" s="111" t="s">
        <v>550</v>
      </c>
      <c r="F61" s="114">
        <v>13961813561</v>
      </c>
      <c r="G61" s="114"/>
    </row>
    <row r="62" spans="1:7" ht="32.25" customHeight="1">
      <c r="A62" s="1">
        <v>57</v>
      </c>
      <c r="B62" s="120" t="s">
        <v>551</v>
      </c>
      <c r="C62" s="120">
        <v>1.44</v>
      </c>
      <c r="D62" s="57">
        <f t="shared" si="6"/>
        <v>144</v>
      </c>
      <c r="E62" s="111" t="s">
        <v>552</v>
      </c>
      <c r="F62" s="114">
        <v>13801512285</v>
      </c>
      <c r="G62" s="114"/>
    </row>
    <row r="63" spans="1:7" ht="32.25" customHeight="1">
      <c r="A63" s="1">
        <v>58</v>
      </c>
      <c r="B63" s="120" t="s">
        <v>553</v>
      </c>
      <c r="C63" s="120">
        <v>1.68</v>
      </c>
      <c r="D63" s="57">
        <f t="shared" si="6"/>
        <v>168</v>
      </c>
      <c r="E63" s="111" t="s">
        <v>554</v>
      </c>
      <c r="F63" s="114">
        <v>83803245</v>
      </c>
      <c r="G63" s="114"/>
    </row>
    <row r="64" spans="1:7" ht="32.25" customHeight="1">
      <c r="A64" s="1">
        <v>59</v>
      </c>
      <c r="B64" s="120" t="s">
        <v>555</v>
      </c>
      <c r="C64" s="120">
        <v>2</v>
      </c>
      <c r="D64" s="57">
        <f t="shared" si="6"/>
        <v>200</v>
      </c>
      <c r="E64" s="111" t="s">
        <v>556</v>
      </c>
      <c r="F64" s="114">
        <v>15961787852</v>
      </c>
      <c r="G64" s="114"/>
    </row>
    <row r="65" spans="1:7" ht="32.25" customHeight="1">
      <c r="A65" s="1">
        <v>60</v>
      </c>
      <c r="B65" s="120" t="s">
        <v>557</v>
      </c>
      <c r="C65" s="120">
        <v>2.8</v>
      </c>
      <c r="D65" s="57">
        <f t="shared" si="6"/>
        <v>280</v>
      </c>
      <c r="E65" s="111" t="s">
        <v>558</v>
      </c>
      <c r="F65" s="114">
        <v>15261540880</v>
      </c>
      <c r="G65" s="114"/>
    </row>
    <row r="66" spans="1:7" ht="32.25" customHeight="1">
      <c r="A66" s="1">
        <v>61</v>
      </c>
      <c r="B66" s="120" t="s">
        <v>559</v>
      </c>
      <c r="C66" s="120">
        <v>2</v>
      </c>
      <c r="D66" s="57">
        <f t="shared" si="6"/>
        <v>200</v>
      </c>
      <c r="E66" s="111" t="s">
        <v>560</v>
      </c>
      <c r="F66" s="114">
        <v>13771031985</v>
      </c>
      <c r="G66" s="114"/>
    </row>
    <row r="67" spans="1:7" ht="32.25" customHeight="1">
      <c r="A67" s="1">
        <v>62</v>
      </c>
      <c r="B67" s="120" t="s">
        <v>561</v>
      </c>
      <c r="C67" s="120">
        <v>1.8</v>
      </c>
      <c r="D67" s="57">
        <f t="shared" si="6"/>
        <v>180</v>
      </c>
      <c r="E67" s="111" t="s">
        <v>562</v>
      </c>
      <c r="F67" s="114">
        <v>15961524258</v>
      </c>
      <c r="G67" s="114"/>
    </row>
    <row r="68" spans="1:7" ht="32.25" customHeight="1">
      <c r="A68" s="1">
        <v>63</v>
      </c>
      <c r="B68" s="120" t="s">
        <v>563</v>
      </c>
      <c r="C68" s="120">
        <v>1.5</v>
      </c>
      <c r="D68" s="57">
        <f t="shared" si="6"/>
        <v>150</v>
      </c>
      <c r="E68" s="111" t="s">
        <v>564</v>
      </c>
      <c r="F68" s="114" t="s">
        <v>565</v>
      </c>
      <c r="G68" s="114"/>
    </row>
    <row r="69" spans="1:7" ht="32.25" customHeight="1">
      <c r="A69" s="1">
        <v>64</v>
      </c>
      <c r="B69" s="120" t="s">
        <v>566</v>
      </c>
      <c r="C69" s="120">
        <v>4.5</v>
      </c>
      <c r="D69" s="57">
        <f t="shared" si="6"/>
        <v>450</v>
      </c>
      <c r="E69" s="111" t="s">
        <v>567</v>
      </c>
      <c r="F69" s="114" t="s">
        <v>568</v>
      </c>
      <c r="G69" s="114"/>
    </row>
    <row r="70" spans="1:7" ht="32.25" customHeight="1">
      <c r="A70" s="1">
        <v>65</v>
      </c>
      <c r="B70" s="120" t="s">
        <v>569</v>
      </c>
      <c r="C70" s="120">
        <v>2.68</v>
      </c>
      <c r="D70" s="57">
        <f t="shared" si="6"/>
        <v>268</v>
      </c>
      <c r="E70" s="131" t="s">
        <v>570</v>
      </c>
      <c r="F70" s="114" t="s">
        <v>571</v>
      </c>
      <c r="G70" s="114"/>
    </row>
    <row r="71" spans="1:7" ht="32.25" customHeight="1">
      <c r="A71" s="1">
        <v>66</v>
      </c>
      <c r="B71" s="120" t="s">
        <v>572</v>
      </c>
      <c r="C71" s="120">
        <v>2</v>
      </c>
      <c r="D71" s="57">
        <f t="shared" si="6"/>
        <v>200</v>
      </c>
      <c r="E71" s="113" t="s">
        <v>573</v>
      </c>
      <c r="F71" s="114">
        <v>13961760155</v>
      </c>
      <c r="G71" s="114"/>
    </row>
    <row r="72" spans="1:7" ht="32.25" customHeight="1">
      <c r="A72" s="1">
        <v>67</v>
      </c>
      <c r="B72" s="120" t="s">
        <v>574</v>
      </c>
      <c r="C72" s="120">
        <v>1.44</v>
      </c>
      <c r="D72" s="57">
        <f t="shared" ref="D72:D74" si="7">C72*100</f>
        <v>144</v>
      </c>
      <c r="E72" s="117" t="s">
        <v>575</v>
      </c>
      <c r="F72" s="114">
        <v>13861706893</v>
      </c>
      <c r="G72" s="114"/>
    </row>
    <row r="73" spans="1:7" ht="32.25" customHeight="1">
      <c r="A73" s="1">
        <v>68</v>
      </c>
      <c r="B73" s="120" t="s">
        <v>576</v>
      </c>
      <c r="C73" s="120">
        <v>1.44</v>
      </c>
      <c r="D73" s="57">
        <f t="shared" si="7"/>
        <v>144</v>
      </c>
      <c r="E73" s="117" t="s">
        <v>577</v>
      </c>
      <c r="F73" s="114">
        <v>13812275035</v>
      </c>
      <c r="G73" s="114"/>
    </row>
    <row r="74" spans="1:7" ht="32.25" customHeight="1">
      <c r="A74" s="1">
        <v>69</v>
      </c>
      <c r="B74" s="120" t="s">
        <v>578</v>
      </c>
      <c r="C74" s="120">
        <v>1.44</v>
      </c>
      <c r="D74" s="57">
        <f t="shared" si="7"/>
        <v>144</v>
      </c>
      <c r="E74" s="117" t="s">
        <v>579</v>
      </c>
      <c r="F74" s="114">
        <v>18915335357</v>
      </c>
      <c r="G74" s="114"/>
    </row>
    <row r="75" spans="1:7" ht="32.25" customHeight="1">
      <c r="A75" s="1" t="s">
        <v>6</v>
      </c>
      <c r="B75" s="1"/>
      <c r="C75" s="1">
        <f>SUM(C6:C74)</f>
        <v>1101.7200000000005</v>
      </c>
      <c r="D75" s="1">
        <f>SUM(D6:D74)</f>
        <v>110172</v>
      </c>
      <c r="E75" s="59"/>
      <c r="F75" s="59"/>
      <c r="G75" s="59"/>
    </row>
  </sheetData>
  <mergeCells count="2">
    <mergeCell ref="A1:D1"/>
    <mergeCell ref="A2:G2"/>
  </mergeCells>
  <phoneticPr fontId="38" type="noConversion"/>
  <pageMargins left="0.70866141732283505" right="0.70866141732283505" top="0.74803149606299202" bottom="0.74803149606299202" header="0.31496062992126" footer="0.31496062992126"/>
  <pageSetup paperSize="9" orientation="portrait"/>
  <rowBreaks count="1" manualBreakCount="1">
    <brk id="7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E64"/>
  <sheetViews>
    <sheetView zoomScaleSheetLayoutView="115" workbookViewId="0">
      <selection activeCell="A3" sqref="A3:D3"/>
    </sheetView>
  </sheetViews>
  <sheetFormatPr defaultColWidth="9" defaultRowHeight="13.5"/>
  <cols>
    <col min="1" max="1" width="9.375" customWidth="1"/>
    <col min="2" max="5" width="20.5" customWidth="1"/>
  </cols>
  <sheetData>
    <row r="1" spans="1:5" ht="14.25">
      <c r="A1" s="186" t="s">
        <v>63</v>
      </c>
      <c r="B1" s="186"/>
      <c r="C1" s="186"/>
      <c r="D1" s="186"/>
      <c r="E1" s="186"/>
    </row>
    <row r="2" spans="1:5" ht="29.1" customHeight="1">
      <c r="A2" s="197" t="s">
        <v>30</v>
      </c>
      <c r="B2" s="197"/>
      <c r="C2" s="197"/>
      <c r="D2" s="197"/>
      <c r="E2" s="197"/>
    </row>
    <row r="3" spans="1:5" s="172" customFormat="1" ht="32.1" customHeight="1">
      <c r="A3" s="204" t="s">
        <v>783</v>
      </c>
      <c r="B3" s="205"/>
      <c r="C3" s="205"/>
      <c r="D3" s="205"/>
      <c r="E3" s="171" t="s">
        <v>115</v>
      </c>
    </row>
    <row r="4" spans="1:5" s="174" customFormat="1" ht="44.25" customHeight="1">
      <c r="A4" s="173" t="s">
        <v>0</v>
      </c>
      <c r="B4" s="173" t="s">
        <v>1</v>
      </c>
      <c r="C4" s="173" t="s">
        <v>2</v>
      </c>
      <c r="D4" s="173" t="s">
        <v>3</v>
      </c>
      <c r="E4" s="173" t="s">
        <v>5</v>
      </c>
    </row>
    <row r="5" spans="1:5" s="14" customFormat="1" ht="41.25" customHeight="1">
      <c r="A5" s="175">
        <v>1</v>
      </c>
      <c r="B5" s="176" t="s">
        <v>726</v>
      </c>
      <c r="C5" s="177">
        <v>1.7</v>
      </c>
      <c r="D5" s="175">
        <f>C5*100</f>
        <v>170</v>
      </c>
      <c r="E5" s="175"/>
    </row>
    <row r="6" spans="1:5" ht="30" customHeight="1">
      <c r="A6" s="175">
        <v>2</v>
      </c>
      <c r="B6" s="177" t="s">
        <v>727</v>
      </c>
      <c r="C6" s="177">
        <v>0.7</v>
      </c>
      <c r="D6" s="179">
        <f t="shared" ref="D6:D11" si="0">C6*100</f>
        <v>70</v>
      </c>
      <c r="E6" s="179"/>
    </row>
    <row r="7" spans="1:5" ht="30" customHeight="1">
      <c r="A7" s="175">
        <v>3</v>
      </c>
      <c r="B7" s="177" t="s">
        <v>728</v>
      </c>
      <c r="C7" s="177">
        <v>1.5</v>
      </c>
      <c r="D7" s="179">
        <f t="shared" si="0"/>
        <v>150</v>
      </c>
      <c r="E7" s="179"/>
    </row>
    <row r="8" spans="1:5" ht="30" customHeight="1">
      <c r="A8" s="175">
        <v>4</v>
      </c>
      <c r="B8" s="177" t="s">
        <v>729</v>
      </c>
      <c r="C8" s="177">
        <v>1.6</v>
      </c>
      <c r="D8" s="179">
        <f t="shared" si="0"/>
        <v>160</v>
      </c>
      <c r="E8" s="179"/>
    </row>
    <row r="9" spans="1:5" ht="30" customHeight="1">
      <c r="A9" s="175">
        <v>5</v>
      </c>
      <c r="B9" s="177" t="s">
        <v>730</v>
      </c>
      <c r="C9" s="177">
        <v>1.4</v>
      </c>
      <c r="D9" s="179">
        <f t="shared" si="0"/>
        <v>140</v>
      </c>
      <c r="E9" s="179"/>
    </row>
    <row r="10" spans="1:5" ht="30" customHeight="1">
      <c r="A10" s="175">
        <v>6</v>
      </c>
      <c r="B10" s="177" t="s">
        <v>731</v>
      </c>
      <c r="C10" s="177">
        <v>0.3</v>
      </c>
      <c r="D10" s="179">
        <f t="shared" si="0"/>
        <v>30</v>
      </c>
      <c r="E10" s="179"/>
    </row>
    <row r="11" spans="1:5" ht="30" customHeight="1">
      <c r="A11" s="175">
        <v>7</v>
      </c>
      <c r="B11" s="177" t="s">
        <v>732</v>
      </c>
      <c r="C11" s="177">
        <v>1.2</v>
      </c>
      <c r="D11" s="179">
        <f t="shared" si="0"/>
        <v>120</v>
      </c>
      <c r="E11" s="179"/>
    </row>
    <row r="12" spans="1:5" s="178" customFormat="1" ht="30" customHeight="1">
      <c r="A12" s="175">
        <v>8</v>
      </c>
      <c r="B12" s="180" t="s">
        <v>733</v>
      </c>
      <c r="C12" s="180">
        <v>1</v>
      </c>
      <c r="D12" s="179">
        <f t="shared" ref="D12:D26" si="1">C12*100</f>
        <v>100</v>
      </c>
      <c r="E12" s="179"/>
    </row>
    <row r="13" spans="1:5" s="178" customFormat="1" ht="30" customHeight="1">
      <c r="A13" s="175">
        <v>9</v>
      </c>
      <c r="B13" s="180" t="s">
        <v>734</v>
      </c>
      <c r="C13" s="180">
        <v>8</v>
      </c>
      <c r="D13" s="179">
        <f t="shared" si="1"/>
        <v>800</v>
      </c>
      <c r="E13" s="179"/>
    </row>
    <row r="14" spans="1:5" s="178" customFormat="1" ht="30" customHeight="1">
      <c r="A14" s="175">
        <v>10</v>
      </c>
      <c r="B14" s="180" t="s">
        <v>735</v>
      </c>
      <c r="C14" s="180">
        <v>3</v>
      </c>
      <c r="D14" s="179">
        <f t="shared" si="1"/>
        <v>300</v>
      </c>
      <c r="E14" s="179"/>
    </row>
    <row r="15" spans="1:5" s="178" customFormat="1" ht="30" customHeight="1">
      <c r="A15" s="175">
        <v>11</v>
      </c>
      <c r="B15" s="180" t="s">
        <v>736</v>
      </c>
      <c r="C15" s="180">
        <v>1.5</v>
      </c>
      <c r="D15" s="179">
        <f t="shared" si="1"/>
        <v>150</v>
      </c>
      <c r="E15" s="179"/>
    </row>
    <row r="16" spans="1:5" s="178" customFormat="1" ht="30" customHeight="1">
      <c r="A16" s="175">
        <v>12</v>
      </c>
      <c r="B16" s="180" t="s">
        <v>737</v>
      </c>
      <c r="C16" s="180">
        <v>1.5</v>
      </c>
      <c r="D16" s="179">
        <f t="shared" si="1"/>
        <v>150</v>
      </c>
      <c r="E16" s="179"/>
    </row>
    <row r="17" spans="1:5" s="178" customFormat="1" ht="30" customHeight="1">
      <c r="A17" s="175">
        <v>13</v>
      </c>
      <c r="B17" s="180" t="s">
        <v>738</v>
      </c>
      <c r="C17" s="180">
        <v>3</v>
      </c>
      <c r="D17" s="179">
        <f t="shared" si="1"/>
        <v>300</v>
      </c>
      <c r="E17" s="179"/>
    </row>
    <row r="18" spans="1:5" s="178" customFormat="1" ht="30" customHeight="1">
      <c r="A18" s="175">
        <v>14</v>
      </c>
      <c r="B18" s="180" t="s">
        <v>739</v>
      </c>
      <c r="C18" s="180">
        <v>0.8</v>
      </c>
      <c r="D18" s="179">
        <f t="shared" si="1"/>
        <v>80</v>
      </c>
      <c r="E18" s="179"/>
    </row>
    <row r="19" spans="1:5" s="178" customFormat="1" ht="30" customHeight="1">
      <c r="A19" s="175">
        <v>15</v>
      </c>
      <c r="B19" s="180" t="s">
        <v>740</v>
      </c>
      <c r="C19" s="180">
        <v>2</v>
      </c>
      <c r="D19" s="179">
        <f t="shared" si="1"/>
        <v>200</v>
      </c>
      <c r="E19" s="179"/>
    </row>
    <row r="20" spans="1:5" s="178" customFormat="1" ht="30" customHeight="1">
      <c r="A20" s="175">
        <v>16</v>
      </c>
      <c r="B20" s="180" t="s">
        <v>741</v>
      </c>
      <c r="C20" s="180">
        <v>0.8</v>
      </c>
      <c r="D20" s="179">
        <f t="shared" si="1"/>
        <v>80</v>
      </c>
      <c r="E20" s="179"/>
    </row>
    <row r="21" spans="1:5" s="178" customFormat="1" ht="30" customHeight="1">
      <c r="A21" s="175">
        <v>17</v>
      </c>
      <c r="B21" s="180" t="s">
        <v>742</v>
      </c>
      <c r="C21" s="180">
        <v>2</v>
      </c>
      <c r="D21" s="179">
        <f t="shared" si="1"/>
        <v>200</v>
      </c>
      <c r="E21" s="179"/>
    </row>
    <row r="22" spans="1:5" s="178" customFormat="1" ht="30" customHeight="1">
      <c r="A22" s="175">
        <v>18</v>
      </c>
      <c r="B22" s="180" t="s">
        <v>743</v>
      </c>
      <c r="C22" s="180">
        <v>1.2</v>
      </c>
      <c r="D22" s="179">
        <f t="shared" si="1"/>
        <v>120</v>
      </c>
      <c r="E22" s="179"/>
    </row>
    <row r="23" spans="1:5" s="178" customFormat="1" ht="30" customHeight="1">
      <c r="A23" s="175">
        <v>19</v>
      </c>
      <c r="B23" s="180" t="s">
        <v>744</v>
      </c>
      <c r="C23" s="180">
        <v>1</v>
      </c>
      <c r="D23" s="179">
        <f t="shared" si="1"/>
        <v>100</v>
      </c>
      <c r="E23" s="179"/>
    </row>
    <row r="24" spans="1:5" s="178" customFormat="1" ht="30" customHeight="1">
      <c r="A24" s="175">
        <v>20</v>
      </c>
      <c r="B24" s="180" t="s">
        <v>745</v>
      </c>
      <c r="C24" s="180">
        <v>7</v>
      </c>
      <c r="D24" s="179">
        <f t="shared" si="1"/>
        <v>700</v>
      </c>
      <c r="E24" s="179"/>
    </row>
    <row r="25" spans="1:5" s="178" customFormat="1" ht="30" customHeight="1">
      <c r="A25" s="175">
        <v>21</v>
      </c>
      <c r="B25" s="180" t="s">
        <v>746</v>
      </c>
      <c r="C25" s="180">
        <v>1.2</v>
      </c>
      <c r="D25" s="179">
        <f t="shared" si="1"/>
        <v>120</v>
      </c>
      <c r="E25" s="179"/>
    </row>
    <row r="26" spans="1:5" s="178" customFormat="1" ht="30" customHeight="1">
      <c r="A26" s="175">
        <v>22</v>
      </c>
      <c r="B26" s="180" t="s">
        <v>747</v>
      </c>
      <c r="C26" s="180">
        <v>2.5</v>
      </c>
      <c r="D26" s="179">
        <f t="shared" si="1"/>
        <v>250</v>
      </c>
      <c r="E26" s="179"/>
    </row>
    <row r="27" spans="1:5" s="178" customFormat="1" ht="30" customHeight="1">
      <c r="A27" s="175">
        <v>23</v>
      </c>
      <c r="B27" s="180" t="s">
        <v>748</v>
      </c>
      <c r="C27" s="180">
        <v>1.1000000000000001</v>
      </c>
      <c r="D27" s="179">
        <f>C27*100</f>
        <v>110.00000000000001</v>
      </c>
      <c r="E27" s="179"/>
    </row>
    <row r="28" spans="1:5" s="178" customFormat="1" ht="30" customHeight="1">
      <c r="A28" s="175">
        <v>24</v>
      </c>
      <c r="B28" s="180" t="s">
        <v>749</v>
      </c>
      <c r="C28" s="180">
        <v>1.9</v>
      </c>
      <c r="D28" s="179">
        <f>C28*100</f>
        <v>190</v>
      </c>
      <c r="E28" s="179"/>
    </row>
    <row r="29" spans="1:5" s="178" customFormat="1" ht="27.95" customHeight="1">
      <c r="A29" s="175">
        <v>25</v>
      </c>
      <c r="B29" s="180" t="s">
        <v>750</v>
      </c>
      <c r="C29" s="180">
        <v>1.68</v>
      </c>
      <c r="D29" s="179">
        <f>C29*100</f>
        <v>168</v>
      </c>
      <c r="E29" s="179"/>
    </row>
    <row r="30" spans="1:5" s="178" customFormat="1" ht="27.95" customHeight="1">
      <c r="A30" s="175">
        <v>26</v>
      </c>
      <c r="B30" s="180" t="s">
        <v>751</v>
      </c>
      <c r="C30" s="180">
        <v>1.6</v>
      </c>
      <c r="D30" s="179">
        <f t="shared" ref="D30:D47" si="2">C30*100</f>
        <v>160</v>
      </c>
      <c r="E30" s="179"/>
    </row>
    <row r="31" spans="1:5" s="178" customFormat="1" ht="27.95" customHeight="1">
      <c r="A31" s="175">
        <v>27</v>
      </c>
      <c r="B31" s="180" t="s">
        <v>752</v>
      </c>
      <c r="C31" s="180">
        <v>3.3</v>
      </c>
      <c r="D31" s="179">
        <f t="shared" si="2"/>
        <v>330</v>
      </c>
      <c r="E31" s="179"/>
    </row>
    <row r="32" spans="1:5" s="178" customFormat="1" ht="27.95" customHeight="1">
      <c r="A32" s="175">
        <v>28</v>
      </c>
      <c r="B32" s="180" t="s">
        <v>753</v>
      </c>
      <c r="C32" s="180">
        <v>2.1</v>
      </c>
      <c r="D32" s="179">
        <f t="shared" si="2"/>
        <v>210</v>
      </c>
      <c r="E32" s="179"/>
    </row>
    <row r="33" spans="1:5" s="178" customFormat="1" ht="27.95" customHeight="1">
      <c r="A33" s="175">
        <v>29</v>
      </c>
      <c r="B33" s="180" t="s">
        <v>754</v>
      </c>
      <c r="C33" s="180">
        <v>2.44</v>
      </c>
      <c r="D33" s="179">
        <f t="shared" si="2"/>
        <v>244</v>
      </c>
      <c r="E33" s="179"/>
    </row>
    <row r="34" spans="1:5" s="178" customFormat="1" ht="27.95" customHeight="1">
      <c r="A34" s="175">
        <v>30</v>
      </c>
      <c r="B34" s="180" t="s">
        <v>755</v>
      </c>
      <c r="C34" s="180">
        <v>4.04</v>
      </c>
      <c r="D34" s="179">
        <f t="shared" si="2"/>
        <v>404</v>
      </c>
      <c r="E34" s="179"/>
    </row>
    <row r="35" spans="1:5" s="178" customFormat="1" ht="27.95" customHeight="1">
      <c r="A35" s="175">
        <v>31</v>
      </c>
      <c r="B35" s="180" t="s">
        <v>756</v>
      </c>
      <c r="C35" s="180">
        <v>2.02</v>
      </c>
      <c r="D35" s="179">
        <f t="shared" si="2"/>
        <v>202</v>
      </c>
      <c r="E35" s="179"/>
    </row>
    <row r="36" spans="1:5" s="178" customFormat="1" ht="27.95" customHeight="1">
      <c r="A36" s="175">
        <v>32</v>
      </c>
      <c r="B36" s="180" t="s">
        <v>757</v>
      </c>
      <c r="C36" s="180">
        <v>3</v>
      </c>
      <c r="D36" s="179">
        <f t="shared" si="2"/>
        <v>300</v>
      </c>
      <c r="E36" s="179"/>
    </row>
    <row r="37" spans="1:5" s="178" customFormat="1" ht="27.95" customHeight="1">
      <c r="A37" s="175">
        <v>33</v>
      </c>
      <c r="B37" s="180" t="s">
        <v>758</v>
      </c>
      <c r="C37" s="180">
        <v>2.7</v>
      </c>
      <c r="D37" s="179">
        <f t="shared" si="2"/>
        <v>270</v>
      </c>
      <c r="E37" s="179"/>
    </row>
    <row r="38" spans="1:5" s="178" customFormat="1" ht="27.95" customHeight="1">
      <c r="A38" s="175">
        <v>34</v>
      </c>
      <c r="B38" s="180" t="s">
        <v>759</v>
      </c>
      <c r="C38" s="180">
        <v>1.98</v>
      </c>
      <c r="D38" s="179">
        <f t="shared" si="2"/>
        <v>198</v>
      </c>
      <c r="E38" s="179"/>
    </row>
    <row r="39" spans="1:5" s="178" customFormat="1" ht="27.95" customHeight="1">
      <c r="A39" s="175">
        <v>35</v>
      </c>
      <c r="B39" s="180" t="s">
        <v>760</v>
      </c>
      <c r="C39" s="180">
        <v>1.03</v>
      </c>
      <c r="D39" s="179">
        <f t="shared" si="2"/>
        <v>103</v>
      </c>
      <c r="E39" s="179"/>
    </row>
    <row r="40" spans="1:5" s="178" customFormat="1" ht="27.95" customHeight="1">
      <c r="A40" s="175">
        <v>36</v>
      </c>
      <c r="B40" s="180" t="s">
        <v>761</v>
      </c>
      <c r="C40" s="180">
        <v>3.9</v>
      </c>
      <c r="D40" s="179">
        <f t="shared" si="2"/>
        <v>390</v>
      </c>
      <c r="E40" s="179"/>
    </row>
    <row r="41" spans="1:5" s="178" customFormat="1" ht="27.95" customHeight="1">
      <c r="A41" s="175">
        <v>37</v>
      </c>
      <c r="B41" s="180" t="s">
        <v>762</v>
      </c>
      <c r="C41" s="180">
        <v>2</v>
      </c>
      <c r="D41" s="179">
        <f t="shared" si="2"/>
        <v>200</v>
      </c>
      <c r="E41" s="179"/>
    </row>
    <row r="42" spans="1:5" s="178" customFormat="1" ht="27.95" customHeight="1">
      <c r="A42" s="175">
        <v>38</v>
      </c>
      <c r="B42" s="180" t="s">
        <v>763</v>
      </c>
      <c r="C42" s="180">
        <v>1.5</v>
      </c>
      <c r="D42" s="179">
        <f t="shared" si="2"/>
        <v>150</v>
      </c>
      <c r="E42" s="179"/>
    </row>
    <row r="43" spans="1:5" s="178" customFormat="1" ht="27.95" customHeight="1">
      <c r="A43" s="175">
        <v>39</v>
      </c>
      <c r="B43" s="180" t="s">
        <v>764</v>
      </c>
      <c r="C43" s="180">
        <v>1.3</v>
      </c>
      <c r="D43" s="179">
        <f t="shared" si="2"/>
        <v>130</v>
      </c>
      <c r="E43" s="179"/>
    </row>
    <row r="44" spans="1:5" s="178" customFormat="1" ht="27.95" customHeight="1">
      <c r="A44" s="175">
        <v>40</v>
      </c>
      <c r="B44" s="180" t="s">
        <v>765</v>
      </c>
      <c r="C44" s="180">
        <v>2.2000000000000002</v>
      </c>
      <c r="D44" s="179">
        <f t="shared" si="2"/>
        <v>220.00000000000003</v>
      </c>
      <c r="E44" s="179"/>
    </row>
    <row r="45" spans="1:5" s="178" customFormat="1" ht="27.95" customHeight="1">
      <c r="A45" s="175">
        <v>41</v>
      </c>
      <c r="B45" s="180" t="s">
        <v>766</v>
      </c>
      <c r="C45" s="180">
        <v>2.5</v>
      </c>
      <c r="D45" s="179">
        <f t="shared" si="2"/>
        <v>250</v>
      </c>
      <c r="E45" s="179"/>
    </row>
    <row r="46" spans="1:5" s="178" customFormat="1" ht="27.95" customHeight="1">
      <c r="A46" s="175">
        <v>42</v>
      </c>
      <c r="B46" s="180" t="s">
        <v>767</v>
      </c>
      <c r="C46" s="180">
        <v>1.68</v>
      </c>
      <c r="D46" s="179">
        <f t="shared" si="2"/>
        <v>168</v>
      </c>
      <c r="E46" s="179"/>
    </row>
    <row r="47" spans="1:5" s="178" customFormat="1" ht="27.95" customHeight="1">
      <c r="A47" s="175">
        <v>43</v>
      </c>
      <c r="B47" s="180" t="s">
        <v>768</v>
      </c>
      <c r="C47" s="180">
        <v>1.3</v>
      </c>
      <c r="D47" s="179">
        <f t="shared" si="2"/>
        <v>130</v>
      </c>
      <c r="E47" s="179"/>
    </row>
    <row r="48" spans="1:5" s="178" customFormat="1" ht="30" customHeight="1">
      <c r="A48" s="175">
        <v>44</v>
      </c>
      <c r="B48" s="183" t="s">
        <v>769</v>
      </c>
      <c r="C48" s="183">
        <v>4</v>
      </c>
      <c r="D48" s="179">
        <f t="shared" ref="D48:D62" si="3">C48*100</f>
        <v>400</v>
      </c>
      <c r="E48" s="179"/>
    </row>
    <row r="49" spans="1:5" s="178" customFormat="1" ht="30" customHeight="1">
      <c r="A49" s="175">
        <v>45</v>
      </c>
      <c r="B49" s="183" t="s">
        <v>770</v>
      </c>
      <c r="C49" s="183">
        <v>2</v>
      </c>
      <c r="D49" s="179">
        <f t="shared" si="3"/>
        <v>200</v>
      </c>
      <c r="E49" s="179"/>
    </row>
    <row r="50" spans="1:5" s="178" customFormat="1" ht="30" customHeight="1">
      <c r="A50" s="175">
        <v>46</v>
      </c>
      <c r="B50" s="179" t="s">
        <v>771</v>
      </c>
      <c r="C50" s="183">
        <v>1.7</v>
      </c>
      <c r="D50" s="179">
        <f t="shared" si="3"/>
        <v>170</v>
      </c>
      <c r="E50" s="179"/>
    </row>
    <row r="51" spans="1:5" s="178" customFormat="1" ht="30" customHeight="1">
      <c r="A51" s="175">
        <v>47</v>
      </c>
      <c r="B51" s="179" t="s">
        <v>772</v>
      </c>
      <c r="C51" s="183">
        <v>1.3</v>
      </c>
      <c r="D51" s="179">
        <f t="shared" si="3"/>
        <v>130</v>
      </c>
      <c r="E51" s="179"/>
    </row>
    <row r="52" spans="1:5" s="178" customFormat="1" ht="30" customHeight="1">
      <c r="A52" s="175">
        <v>48</v>
      </c>
      <c r="B52" s="179" t="s">
        <v>773</v>
      </c>
      <c r="C52" s="183">
        <v>1</v>
      </c>
      <c r="D52" s="179">
        <f t="shared" si="3"/>
        <v>100</v>
      </c>
      <c r="E52" s="179"/>
    </row>
    <row r="53" spans="1:5" s="178" customFormat="1" ht="30" customHeight="1">
      <c r="A53" s="175">
        <v>49</v>
      </c>
      <c r="B53" s="184" t="s">
        <v>774</v>
      </c>
      <c r="C53" s="184">
        <v>2.6</v>
      </c>
      <c r="D53" s="179">
        <f t="shared" si="3"/>
        <v>260</v>
      </c>
      <c r="E53" s="179"/>
    </row>
    <row r="54" spans="1:5" s="178" customFormat="1" ht="30" customHeight="1">
      <c r="A54" s="175">
        <v>50</v>
      </c>
      <c r="B54" s="180" t="s">
        <v>775</v>
      </c>
      <c r="C54" s="180">
        <v>3.65</v>
      </c>
      <c r="D54" s="179">
        <f t="shared" si="3"/>
        <v>365</v>
      </c>
      <c r="E54" s="179"/>
    </row>
    <row r="55" spans="1:5" s="178" customFormat="1" ht="30" customHeight="1">
      <c r="A55" s="175">
        <v>51</v>
      </c>
      <c r="B55" s="180" t="s">
        <v>776</v>
      </c>
      <c r="C55" s="180">
        <v>1.2</v>
      </c>
      <c r="D55" s="179">
        <f t="shared" si="3"/>
        <v>120</v>
      </c>
      <c r="E55" s="179"/>
    </row>
    <row r="56" spans="1:5" s="178" customFormat="1" ht="30" customHeight="1">
      <c r="A56" s="175">
        <v>52</v>
      </c>
      <c r="B56" s="180" t="s">
        <v>777</v>
      </c>
      <c r="C56" s="180">
        <v>2.5</v>
      </c>
      <c r="D56" s="179">
        <f t="shared" si="3"/>
        <v>250</v>
      </c>
      <c r="E56" s="179"/>
    </row>
    <row r="57" spans="1:5" s="178" customFormat="1" ht="30" customHeight="1">
      <c r="A57" s="175">
        <v>53</v>
      </c>
      <c r="B57" s="180" t="s">
        <v>778</v>
      </c>
      <c r="C57" s="180">
        <v>1.5</v>
      </c>
      <c r="D57" s="179">
        <f t="shared" si="3"/>
        <v>150</v>
      </c>
      <c r="E57" s="179"/>
    </row>
    <row r="58" spans="1:5" s="178" customFormat="1" ht="30" customHeight="1">
      <c r="A58" s="175">
        <v>54</v>
      </c>
      <c r="B58" s="176" t="s">
        <v>779</v>
      </c>
      <c r="C58" s="184">
        <v>72.91</v>
      </c>
      <c r="D58" s="179">
        <f t="shared" si="3"/>
        <v>7291</v>
      </c>
      <c r="E58" s="179"/>
    </row>
    <row r="59" spans="1:5" s="178" customFormat="1" ht="30" customHeight="1">
      <c r="A59" s="175">
        <v>55</v>
      </c>
      <c r="B59" s="176" t="s">
        <v>780</v>
      </c>
      <c r="C59" s="184">
        <v>288.08999999999997</v>
      </c>
      <c r="D59" s="179">
        <f t="shared" si="3"/>
        <v>28808.999999999996</v>
      </c>
      <c r="E59" s="179"/>
    </row>
    <row r="60" spans="1:5" s="178" customFormat="1" ht="30" customHeight="1">
      <c r="A60" s="175">
        <v>56</v>
      </c>
      <c r="B60" s="176" t="s">
        <v>158</v>
      </c>
      <c r="C60" s="184">
        <v>131</v>
      </c>
      <c r="D60" s="179">
        <f t="shared" si="3"/>
        <v>13100</v>
      </c>
      <c r="E60" s="179"/>
    </row>
    <row r="61" spans="1:5" s="178" customFormat="1" ht="30" customHeight="1">
      <c r="A61" s="175">
        <v>57</v>
      </c>
      <c r="B61" s="176" t="s">
        <v>781</v>
      </c>
      <c r="C61" s="184">
        <v>43</v>
      </c>
      <c r="D61" s="179">
        <f t="shared" si="3"/>
        <v>4300</v>
      </c>
      <c r="E61" s="179"/>
    </row>
    <row r="62" spans="1:5" s="178" customFormat="1" ht="30" customHeight="1">
      <c r="A62" s="175">
        <v>58</v>
      </c>
      <c r="B62" s="176" t="s">
        <v>161</v>
      </c>
      <c r="C62" s="184">
        <v>94.09</v>
      </c>
      <c r="D62" s="179">
        <f t="shared" si="3"/>
        <v>9409</v>
      </c>
      <c r="E62" s="179"/>
    </row>
    <row r="63" spans="1:5" ht="30" customHeight="1">
      <c r="A63" s="175"/>
      <c r="B63" s="175"/>
      <c r="C63" s="175"/>
      <c r="D63" s="175"/>
      <c r="E63" s="175"/>
    </row>
    <row r="64" spans="1:5" s="182" customFormat="1" ht="30" customHeight="1">
      <c r="A64" s="181" t="s">
        <v>6</v>
      </c>
      <c r="B64" s="181"/>
      <c r="C64" s="185">
        <f>SUM(C5:C63)</f>
        <v>740.71</v>
      </c>
      <c r="D64" s="185">
        <f>SUM(D5:D63)</f>
        <v>74071</v>
      </c>
      <c r="E64" s="181"/>
    </row>
  </sheetData>
  <mergeCells count="3">
    <mergeCell ref="A1:E1"/>
    <mergeCell ref="A2:E2"/>
    <mergeCell ref="A3:D3"/>
  </mergeCells>
  <phoneticPr fontId="38" type="noConversion"/>
  <pageMargins left="0.39305555555555599" right="0.196527777777778" top="0.74803149606299202" bottom="0.31458333333333299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view="pageBreakPreview" zoomScale="115" workbookViewId="0">
      <selection activeCell="A6" sqref="A6:A36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.125" customWidth="1"/>
    <col min="5" max="5" width="19" customWidth="1"/>
    <col min="6" max="6" width="13.625" customWidth="1"/>
    <col min="7" max="7" width="11.875" customWidth="1"/>
    <col min="8" max="8" width="5.25" customWidth="1"/>
  </cols>
  <sheetData>
    <row r="1" spans="1:7" ht="21.95" customHeight="1">
      <c r="A1" s="186" t="s">
        <v>63</v>
      </c>
      <c r="B1" s="186"/>
      <c r="C1" s="186"/>
      <c r="D1" s="186"/>
    </row>
    <row r="2" spans="1:7" ht="27.9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188" t="s">
        <v>788</v>
      </c>
      <c r="B4" s="189"/>
      <c r="C4" s="189"/>
      <c r="D4" s="190"/>
      <c r="E4" s="13" t="s">
        <v>31</v>
      </c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24" customHeight="1">
      <c r="A6" s="15">
        <v>1</v>
      </c>
      <c r="B6" s="16" t="s">
        <v>32</v>
      </c>
      <c r="C6" s="17">
        <v>0.9</v>
      </c>
      <c r="D6" s="15">
        <f t="shared" ref="D6:D8" si="0">C6*100</f>
        <v>90</v>
      </c>
      <c r="E6" s="18" t="s">
        <v>64</v>
      </c>
      <c r="F6" s="19" t="s">
        <v>65</v>
      </c>
      <c r="G6" s="15"/>
    </row>
    <row r="7" spans="1:7" ht="24" customHeight="1">
      <c r="A7" s="15">
        <v>2</v>
      </c>
      <c r="B7" s="20" t="s">
        <v>33</v>
      </c>
      <c r="C7" s="17">
        <v>2.0699999999999998</v>
      </c>
      <c r="D7" s="15">
        <f t="shared" si="0"/>
        <v>206.99999999999997</v>
      </c>
      <c r="E7" s="21" t="s">
        <v>66</v>
      </c>
      <c r="F7" s="19" t="s">
        <v>67</v>
      </c>
      <c r="G7" s="15"/>
    </row>
    <row r="8" spans="1:7" ht="24" customHeight="1">
      <c r="A8" s="15">
        <v>3</v>
      </c>
      <c r="B8" s="20" t="s">
        <v>34</v>
      </c>
      <c r="C8" s="17">
        <v>1.9</v>
      </c>
      <c r="D8" s="15">
        <f t="shared" si="0"/>
        <v>190</v>
      </c>
      <c r="E8" s="21" t="s">
        <v>68</v>
      </c>
      <c r="F8" s="22" t="s">
        <v>69</v>
      </c>
      <c r="G8" s="15"/>
    </row>
    <row r="9" spans="1:7" ht="24" customHeight="1">
      <c r="A9" s="15">
        <v>4</v>
      </c>
      <c r="B9" s="16" t="s">
        <v>35</v>
      </c>
      <c r="C9" s="25">
        <v>1</v>
      </c>
      <c r="D9" s="15">
        <f t="shared" ref="D9:D18" si="1">C9*100</f>
        <v>100</v>
      </c>
      <c r="E9" s="26" t="s">
        <v>73</v>
      </c>
      <c r="F9" s="27">
        <v>13656181307</v>
      </c>
      <c r="G9" s="15"/>
    </row>
    <row r="10" spans="1:7" ht="24" customHeight="1">
      <c r="A10" s="15">
        <v>5</v>
      </c>
      <c r="B10" s="20" t="s">
        <v>36</v>
      </c>
      <c r="C10" s="25">
        <v>1.42</v>
      </c>
      <c r="D10" s="15">
        <f t="shared" si="1"/>
        <v>142</v>
      </c>
      <c r="E10" s="22" t="s">
        <v>74</v>
      </c>
      <c r="F10" s="19" t="s">
        <v>75</v>
      </c>
      <c r="G10" s="15"/>
    </row>
    <row r="11" spans="1:7" ht="24" customHeight="1">
      <c r="A11" s="15">
        <v>6</v>
      </c>
      <c r="B11" s="20" t="s">
        <v>37</v>
      </c>
      <c r="C11" s="25">
        <v>1.44</v>
      </c>
      <c r="D11" s="15">
        <f t="shared" si="1"/>
        <v>144</v>
      </c>
      <c r="E11" s="22" t="s">
        <v>76</v>
      </c>
      <c r="F11" s="19" t="s">
        <v>77</v>
      </c>
      <c r="G11" s="15"/>
    </row>
    <row r="12" spans="1:7" ht="24" customHeight="1">
      <c r="A12" s="15">
        <v>7</v>
      </c>
      <c r="B12" s="20" t="s">
        <v>38</v>
      </c>
      <c r="C12" s="25">
        <v>0.83</v>
      </c>
      <c r="D12" s="15">
        <f t="shared" si="1"/>
        <v>83</v>
      </c>
      <c r="E12" s="22" t="s">
        <v>78</v>
      </c>
      <c r="F12" s="22" t="s">
        <v>79</v>
      </c>
      <c r="G12" s="15"/>
    </row>
    <row r="13" spans="1:7" ht="24" customHeight="1">
      <c r="A13" s="15">
        <v>8</v>
      </c>
      <c r="B13" s="22" t="s">
        <v>39</v>
      </c>
      <c r="C13" s="25">
        <v>0.4</v>
      </c>
      <c r="D13" s="15">
        <f t="shared" si="1"/>
        <v>40</v>
      </c>
      <c r="E13" s="22" t="s">
        <v>80</v>
      </c>
      <c r="F13" s="19" t="s">
        <v>81</v>
      </c>
      <c r="G13" s="23"/>
    </row>
    <row r="14" spans="1:7" ht="24" customHeight="1">
      <c r="A14" s="15">
        <v>9</v>
      </c>
      <c r="B14" s="20" t="s">
        <v>40</v>
      </c>
      <c r="C14" s="17">
        <v>0.3</v>
      </c>
      <c r="D14" s="15">
        <f t="shared" si="1"/>
        <v>30</v>
      </c>
      <c r="E14" s="22" t="s">
        <v>82</v>
      </c>
      <c r="F14" s="22" t="s">
        <v>83</v>
      </c>
      <c r="G14" s="23"/>
    </row>
    <row r="15" spans="1:7" s="30" customFormat="1" ht="24" customHeight="1">
      <c r="A15" s="15">
        <v>10</v>
      </c>
      <c r="B15" s="20" t="s">
        <v>41</v>
      </c>
      <c r="C15" s="25">
        <v>2</v>
      </c>
      <c r="D15" s="15">
        <f t="shared" si="1"/>
        <v>200</v>
      </c>
      <c r="E15" s="28" t="s">
        <v>84</v>
      </c>
      <c r="F15" s="29">
        <v>15949224378</v>
      </c>
      <c r="G15" s="23"/>
    </row>
    <row r="16" spans="1:7" ht="24" customHeight="1">
      <c r="A16" s="15">
        <v>11</v>
      </c>
      <c r="B16" s="20" t="s">
        <v>42</v>
      </c>
      <c r="C16" s="25">
        <v>1.35</v>
      </c>
      <c r="D16" s="15">
        <f t="shared" si="1"/>
        <v>135</v>
      </c>
      <c r="E16" s="22" t="s">
        <v>85</v>
      </c>
      <c r="F16" s="22" t="s">
        <v>86</v>
      </c>
      <c r="G16" s="23"/>
    </row>
    <row r="17" spans="1:7" ht="24" customHeight="1">
      <c r="A17" s="15">
        <v>12</v>
      </c>
      <c r="B17" s="20" t="s">
        <v>43</v>
      </c>
      <c r="C17" s="25">
        <v>1.5</v>
      </c>
      <c r="D17" s="15">
        <f t="shared" si="1"/>
        <v>150</v>
      </c>
      <c r="E17" s="22" t="s">
        <v>87</v>
      </c>
      <c r="F17" s="19">
        <v>18762687285</v>
      </c>
      <c r="G17" s="23"/>
    </row>
    <row r="18" spans="1:7" ht="24" customHeight="1">
      <c r="A18" s="15">
        <v>13</v>
      </c>
      <c r="B18" s="29" t="s">
        <v>44</v>
      </c>
      <c r="C18" s="31">
        <v>1.7</v>
      </c>
      <c r="D18" s="15">
        <f t="shared" si="1"/>
        <v>170</v>
      </c>
      <c r="E18" s="22" t="s">
        <v>88</v>
      </c>
      <c r="F18" s="22" t="s">
        <v>89</v>
      </c>
      <c r="G18" s="23"/>
    </row>
    <row r="19" spans="1:7" ht="24" customHeight="1">
      <c r="A19" s="15">
        <v>14</v>
      </c>
      <c r="B19" s="20" t="s">
        <v>45</v>
      </c>
      <c r="C19" s="17">
        <v>0.5</v>
      </c>
      <c r="D19" s="15">
        <f t="shared" ref="D19:D25" si="2">C19*100</f>
        <v>50</v>
      </c>
      <c r="E19" s="22" t="s">
        <v>90</v>
      </c>
      <c r="F19" s="32">
        <v>13812296188</v>
      </c>
      <c r="G19" s="15"/>
    </row>
    <row r="20" spans="1:7" ht="24" customHeight="1">
      <c r="A20" s="15">
        <v>15</v>
      </c>
      <c r="B20" s="20" t="s">
        <v>46</v>
      </c>
      <c r="C20" s="17">
        <v>1.5</v>
      </c>
      <c r="D20" s="15">
        <f t="shared" si="2"/>
        <v>150</v>
      </c>
      <c r="E20" s="22" t="s">
        <v>91</v>
      </c>
      <c r="F20" s="33">
        <v>13861756185</v>
      </c>
      <c r="G20" s="15"/>
    </row>
    <row r="21" spans="1:7" ht="24" customHeight="1">
      <c r="A21" s="15">
        <v>16</v>
      </c>
      <c r="B21" s="20" t="s">
        <v>47</v>
      </c>
      <c r="C21" s="17">
        <v>1.5</v>
      </c>
      <c r="D21" s="15">
        <f t="shared" si="2"/>
        <v>150</v>
      </c>
      <c r="E21" s="22" t="s">
        <v>92</v>
      </c>
      <c r="F21" s="34">
        <v>13771542725</v>
      </c>
      <c r="G21" s="15"/>
    </row>
    <row r="22" spans="1:7" ht="24" customHeight="1">
      <c r="A22" s="15">
        <v>17</v>
      </c>
      <c r="B22" s="20" t="s">
        <v>48</v>
      </c>
      <c r="C22" s="17">
        <v>2</v>
      </c>
      <c r="D22" s="15">
        <f t="shared" si="2"/>
        <v>200</v>
      </c>
      <c r="E22" s="22" t="s">
        <v>93</v>
      </c>
      <c r="F22" s="33">
        <v>13921529832</v>
      </c>
      <c r="G22" s="15"/>
    </row>
    <row r="23" spans="1:7" ht="24" customHeight="1">
      <c r="A23" s="15">
        <v>18</v>
      </c>
      <c r="B23" s="20" t="s">
        <v>49</v>
      </c>
      <c r="C23" s="17">
        <v>1.5</v>
      </c>
      <c r="D23" s="15">
        <f t="shared" si="2"/>
        <v>150</v>
      </c>
      <c r="E23" s="22" t="s">
        <v>94</v>
      </c>
      <c r="F23" s="33">
        <v>15961798234</v>
      </c>
      <c r="G23" s="23"/>
    </row>
    <row r="24" spans="1:7" ht="24" customHeight="1">
      <c r="A24" s="15">
        <v>19</v>
      </c>
      <c r="B24" s="20" t="s">
        <v>50</v>
      </c>
      <c r="C24" s="17">
        <v>0.5</v>
      </c>
      <c r="D24" s="15">
        <f t="shared" si="2"/>
        <v>50</v>
      </c>
      <c r="E24" s="22" t="s">
        <v>95</v>
      </c>
      <c r="F24" s="33">
        <v>83790768</v>
      </c>
      <c r="G24" s="23"/>
    </row>
    <row r="25" spans="1:7" ht="24" customHeight="1">
      <c r="A25" s="15">
        <v>20</v>
      </c>
      <c r="B25" s="20" t="s">
        <v>51</v>
      </c>
      <c r="C25" s="17">
        <v>0.5</v>
      </c>
      <c r="D25" s="15">
        <f t="shared" si="2"/>
        <v>50</v>
      </c>
      <c r="E25" s="22" t="s">
        <v>96</v>
      </c>
      <c r="F25" s="35">
        <v>13665107779</v>
      </c>
      <c r="G25" s="23"/>
    </row>
    <row r="26" spans="1:7" ht="24" customHeight="1">
      <c r="A26" s="15">
        <v>21</v>
      </c>
      <c r="B26" s="20" t="s">
        <v>52</v>
      </c>
      <c r="C26" s="20">
        <v>45.28</v>
      </c>
      <c r="D26" s="15">
        <f t="shared" ref="D26:D36" si="3">C26*100</f>
        <v>4528</v>
      </c>
      <c r="E26" s="38" t="s">
        <v>97</v>
      </c>
      <c r="F26" s="22" t="s">
        <v>98</v>
      </c>
      <c r="G26" s="15"/>
    </row>
    <row r="27" spans="1:7" ht="24" customHeight="1">
      <c r="A27" s="15">
        <v>22</v>
      </c>
      <c r="B27" s="20" t="s">
        <v>53</v>
      </c>
      <c r="C27" s="39">
        <v>1.5</v>
      </c>
      <c r="D27" s="15">
        <f t="shared" si="3"/>
        <v>150</v>
      </c>
      <c r="E27" s="26" t="s">
        <v>99</v>
      </c>
      <c r="F27" s="33">
        <v>15251613200</v>
      </c>
      <c r="G27" s="15"/>
    </row>
    <row r="28" spans="1:7" ht="24" customHeight="1">
      <c r="A28" s="15">
        <v>23</v>
      </c>
      <c r="B28" s="20" t="s">
        <v>54</v>
      </c>
      <c r="C28" s="40">
        <v>2</v>
      </c>
      <c r="D28" s="15">
        <f t="shared" si="3"/>
        <v>200</v>
      </c>
      <c r="E28" s="21" t="s">
        <v>100</v>
      </c>
      <c r="F28" s="33">
        <v>13093043506</v>
      </c>
      <c r="G28" s="15"/>
    </row>
    <row r="29" spans="1:7" ht="24" customHeight="1">
      <c r="A29" s="15">
        <v>24</v>
      </c>
      <c r="B29" s="20" t="s">
        <v>55</v>
      </c>
      <c r="C29" s="41">
        <v>1.47</v>
      </c>
      <c r="D29" s="15">
        <f t="shared" si="3"/>
        <v>147</v>
      </c>
      <c r="E29" s="42" t="s">
        <v>101</v>
      </c>
      <c r="F29" s="43" t="s">
        <v>102</v>
      </c>
      <c r="G29" s="15"/>
    </row>
    <row r="30" spans="1:7" ht="24" customHeight="1">
      <c r="A30" s="15">
        <v>25</v>
      </c>
      <c r="B30" s="20" t="s">
        <v>56</v>
      </c>
      <c r="C30" s="41">
        <v>573.41</v>
      </c>
      <c r="D30" s="15">
        <f t="shared" si="3"/>
        <v>57341</v>
      </c>
      <c r="E30" s="22" t="s">
        <v>103</v>
      </c>
      <c r="F30" s="43" t="s">
        <v>104</v>
      </c>
      <c r="G30" s="23"/>
    </row>
    <row r="31" spans="1:7" ht="24" customHeight="1">
      <c r="A31" s="15">
        <v>26</v>
      </c>
      <c r="B31" s="44" t="s">
        <v>57</v>
      </c>
      <c r="C31" s="45">
        <v>82.3</v>
      </c>
      <c r="D31" s="15">
        <f t="shared" si="3"/>
        <v>8230</v>
      </c>
      <c r="E31" s="22" t="s">
        <v>105</v>
      </c>
      <c r="F31" s="43" t="s">
        <v>106</v>
      </c>
      <c r="G31" s="23"/>
    </row>
    <row r="32" spans="1:7" ht="24" customHeight="1">
      <c r="A32" s="15">
        <v>27</v>
      </c>
      <c r="B32" s="46" t="s">
        <v>58</v>
      </c>
      <c r="C32" s="40">
        <v>8.94</v>
      </c>
      <c r="D32" s="15">
        <f t="shared" si="3"/>
        <v>894</v>
      </c>
      <c r="E32" s="47" t="s">
        <v>107</v>
      </c>
      <c r="F32" s="43" t="s">
        <v>108</v>
      </c>
      <c r="G32" s="23"/>
    </row>
    <row r="33" spans="1:7" ht="24" customHeight="1">
      <c r="A33" s="15">
        <v>28</v>
      </c>
      <c r="B33" s="48" t="s">
        <v>59</v>
      </c>
      <c r="C33" s="17">
        <v>8.42</v>
      </c>
      <c r="D33" s="15">
        <f t="shared" si="3"/>
        <v>842</v>
      </c>
      <c r="E33" s="22" t="s">
        <v>109</v>
      </c>
      <c r="F33" s="22" t="s">
        <v>110</v>
      </c>
      <c r="G33" s="23"/>
    </row>
    <row r="34" spans="1:7" ht="24" customHeight="1">
      <c r="A34" s="15">
        <v>29</v>
      </c>
      <c r="B34" s="20" t="s">
        <v>60</v>
      </c>
      <c r="C34" s="17">
        <v>17</v>
      </c>
      <c r="D34" s="15">
        <f t="shared" si="3"/>
        <v>1700</v>
      </c>
      <c r="E34" s="49" t="s">
        <v>111</v>
      </c>
      <c r="F34" s="19" t="s">
        <v>112</v>
      </c>
      <c r="G34" s="23"/>
    </row>
    <row r="35" spans="1:7" ht="24" customHeight="1">
      <c r="A35" s="15">
        <v>30</v>
      </c>
      <c r="B35" s="16" t="s">
        <v>61</v>
      </c>
      <c r="C35" s="50">
        <v>340.4</v>
      </c>
      <c r="D35" s="15">
        <f t="shared" si="3"/>
        <v>34040</v>
      </c>
      <c r="E35" s="51" t="s">
        <v>113</v>
      </c>
      <c r="F35" s="27">
        <v>15852513766</v>
      </c>
      <c r="G35" s="23"/>
    </row>
    <row r="36" spans="1:7" ht="24" customHeight="1">
      <c r="A36" s="15">
        <v>31</v>
      </c>
      <c r="B36" s="41" t="s">
        <v>62</v>
      </c>
      <c r="C36" s="17">
        <v>19.23</v>
      </c>
      <c r="D36" s="15">
        <f t="shared" si="3"/>
        <v>1923</v>
      </c>
      <c r="E36" s="52" t="s">
        <v>114</v>
      </c>
      <c r="F36" s="33">
        <v>18961715186</v>
      </c>
      <c r="G36" s="23"/>
    </row>
    <row r="37" spans="1:7" ht="24" customHeight="1">
      <c r="A37" s="15" t="s">
        <v>6</v>
      </c>
      <c r="B37" s="15"/>
      <c r="C37" s="55">
        <f>SUM(C6:C36)</f>
        <v>1124.76</v>
      </c>
      <c r="D37" s="55">
        <f>SUM(D6:D36)</f>
        <v>112476</v>
      </c>
      <c r="E37" s="23"/>
      <c r="F37" s="23"/>
      <c r="G37" s="23"/>
    </row>
  </sheetData>
  <mergeCells count="3">
    <mergeCell ref="A1:D1"/>
    <mergeCell ref="A2:G2"/>
    <mergeCell ref="A4:D4"/>
  </mergeCells>
  <phoneticPr fontId="38" type="noConversion"/>
  <conditionalFormatting sqref="E9">
    <cfRule type="duplicateValues" dxfId="3" priority="4"/>
  </conditionalFormatting>
  <conditionalFormatting sqref="F9">
    <cfRule type="duplicateValues" dxfId="2" priority="3"/>
  </conditionalFormatting>
  <conditionalFormatting sqref="E19">
    <cfRule type="duplicateValues" dxfId="1" priority="2"/>
  </conditionalFormatting>
  <conditionalFormatting sqref="E29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1"/>
  <sheetViews>
    <sheetView view="pageBreakPreview" topLeftCell="A46" zoomScale="115" workbookViewId="0">
      <selection activeCell="A6" sqref="A6:A59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" customWidth="1"/>
    <col min="5" max="5" width="19.75" customWidth="1"/>
    <col min="6" max="6" width="13.62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191" t="s">
        <v>604</v>
      </c>
      <c r="B4" s="191"/>
      <c r="C4" s="191"/>
      <c r="D4" s="191"/>
      <c r="E4" s="191"/>
      <c r="F4" s="186" t="s">
        <v>115</v>
      </c>
      <c r="G4" s="186"/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110" t="s">
        <v>605</v>
      </c>
      <c r="C6" s="146">
        <v>3.1</v>
      </c>
      <c r="D6" s="1">
        <v>310</v>
      </c>
      <c r="E6" s="147" t="s">
        <v>606</v>
      </c>
      <c r="F6" s="148">
        <v>18915222331</v>
      </c>
      <c r="G6" s="1"/>
    </row>
    <row r="7" spans="1:7" ht="32.25" customHeight="1">
      <c r="A7" s="1">
        <v>2</v>
      </c>
      <c r="B7" s="110" t="s">
        <v>607</v>
      </c>
      <c r="C7" s="146">
        <v>1.8</v>
      </c>
      <c r="D7" s="1">
        <v>180</v>
      </c>
      <c r="E7" s="147" t="s">
        <v>608</v>
      </c>
      <c r="F7" s="148">
        <v>15949258126</v>
      </c>
      <c r="G7" s="1"/>
    </row>
    <row r="8" spans="1:7" ht="32.25" customHeight="1">
      <c r="A8" s="1">
        <v>3</v>
      </c>
      <c r="B8" s="110" t="s">
        <v>609</v>
      </c>
      <c r="C8" s="146">
        <v>1.8</v>
      </c>
      <c r="D8" s="1">
        <v>180</v>
      </c>
      <c r="E8" s="147" t="s">
        <v>610</v>
      </c>
      <c r="F8" s="148">
        <v>13815147513</v>
      </c>
      <c r="G8" s="1"/>
    </row>
    <row r="9" spans="1:7" ht="32.25" customHeight="1">
      <c r="A9" s="1">
        <v>4</v>
      </c>
      <c r="B9" s="110" t="s">
        <v>611</v>
      </c>
      <c r="C9" s="146">
        <v>0.9</v>
      </c>
      <c r="D9" s="1">
        <v>90</v>
      </c>
      <c r="E9" s="147" t="s">
        <v>612</v>
      </c>
      <c r="F9" s="148">
        <v>13815147513</v>
      </c>
      <c r="G9" s="1"/>
    </row>
    <row r="10" spans="1:7" ht="32.25" customHeight="1">
      <c r="A10" s="1">
        <v>5</v>
      </c>
      <c r="B10" s="110" t="s">
        <v>613</v>
      </c>
      <c r="C10" s="146">
        <v>2.7</v>
      </c>
      <c r="D10" s="1">
        <v>270</v>
      </c>
      <c r="E10" s="147" t="s">
        <v>614</v>
      </c>
      <c r="F10" s="148">
        <v>15995282331</v>
      </c>
      <c r="G10" s="59"/>
    </row>
    <row r="11" spans="1:7" ht="32.25" customHeight="1">
      <c r="A11" s="1">
        <v>6</v>
      </c>
      <c r="B11" s="112" t="s">
        <v>615</v>
      </c>
      <c r="C11" s="146">
        <v>2</v>
      </c>
      <c r="D11" s="1">
        <v>200</v>
      </c>
      <c r="E11" s="149" t="s">
        <v>616</v>
      </c>
      <c r="F11" s="148">
        <v>17358521802</v>
      </c>
      <c r="G11" s="1"/>
    </row>
    <row r="12" spans="1:7" ht="32.25" customHeight="1">
      <c r="A12" s="1">
        <v>7</v>
      </c>
      <c r="B12" s="112" t="s">
        <v>288</v>
      </c>
      <c r="C12" s="110">
        <v>0.8</v>
      </c>
      <c r="D12" s="1">
        <v>80</v>
      </c>
      <c r="E12" s="150" t="s">
        <v>617</v>
      </c>
      <c r="F12" s="151">
        <v>83911058</v>
      </c>
      <c r="G12" s="1"/>
    </row>
    <row r="13" spans="1:7" ht="32.25" customHeight="1">
      <c r="A13" s="1">
        <v>8</v>
      </c>
      <c r="B13" s="112" t="s">
        <v>618</v>
      </c>
      <c r="C13" s="110">
        <v>2.6</v>
      </c>
      <c r="D13" s="1">
        <v>260</v>
      </c>
      <c r="E13" s="150" t="s">
        <v>619</v>
      </c>
      <c r="F13" s="151">
        <v>13921183997</v>
      </c>
      <c r="G13" s="1"/>
    </row>
    <row r="14" spans="1:7" ht="32.25" customHeight="1">
      <c r="A14" s="1">
        <v>9</v>
      </c>
      <c r="B14" s="152" t="s">
        <v>620</v>
      </c>
      <c r="C14" s="110">
        <v>1.4</v>
      </c>
      <c r="D14" s="1">
        <v>140</v>
      </c>
      <c r="E14" s="150" t="s">
        <v>621</v>
      </c>
      <c r="F14" s="151">
        <v>13585013690</v>
      </c>
      <c r="G14" s="1"/>
    </row>
    <row r="15" spans="1:7" ht="32.25" customHeight="1">
      <c r="A15" s="1">
        <v>10</v>
      </c>
      <c r="B15" s="152" t="s">
        <v>622</v>
      </c>
      <c r="C15" s="110">
        <v>4</v>
      </c>
      <c r="D15" s="1">
        <v>400</v>
      </c>
      <c r="E15" s="150" t="s">
        <v>623</v>
      </c>
      <c r="F15" s="151">
        <v>15895311659</v>
      </c>
      <c r="G15" s="1"/>
    </row>
    <row r="16" spans="1:7" ht="32.25" customHeight="1">
      <c r="A16" s="1">
        <v>11</v>
      </c>
      <c r="B16" s="152" t="s">
        <v>624</v>
      </c>
      <c r="C16" s="110">
        <v>1</v>
      </c>
      <c r="D16" s="1">
        <v>100</v>
      </c>
      <c r="E16" s="150" t="s">
        <v>625</v>
      </c>
      <c r="F16" s="151">
        <v>15961842191</v>
      </c>
      <c r="G16" s="59"/>
    </row>
    <row r="17" spans="1:7" ht="32.25" customHeight="1">
      <c r="A17" s="1">
        <v>12</v>
      </c>
      <c r="B17" s="112" t="s">
        <v>626</v>
      </c>
      <c r="C17" s="110">
        <v>1.3</v>
      </c>
      <c r="D17" s="1">
        <v>130</v>
      </c>
      <c r="E17" s="150" t="s">
        <v>627</v>
      </c>
      <c r="F17" s="151">
        <v>13812030213</v>
      </c>
      <c r="G17" s="59"/>
    </row>
    <row r="18" spans="1:7" ht="32.25" customHeight="1">
      <c r="A18" s="1">
        <v>13</v>
      </c>
      <c r="B18" s="112" t="s">
        <v>628</v>
      </c>
      <c r="C18" s="110">
        <v>1.3</v>
      </c>
      <c r="D18" s="1">
        <v>130</v>
      </c>
      <c r="E18" s="153" t="s">
        <v>629</v>
      </c>
      <c r="F18" s="154">
        <v>15370209671</v>
      </c>
      <c r="G18" s="59"/>
    </row>
    <row r="19" spans="1:7" ht="32.25" customHeight="1">
      <c r="A19" s="1">
        <v>14</v>
      </c>
      <c r="B19" s="112" t="s">
        <v>630</v>
      </c>
      <c r="C19" s="110">
        <v>1.2</v>
      </c>
      <c r="D19" s="1">
        <v>120</v>
      </c>
      <c r="E19" s="155" t="s">
        <v>631</v>
      </c>
      <c r="F19" s="151">
        <v>15371081957</v>
      </c>
      <c r="G19" s="59"/>
    </row>
    <row r="20" spans="1:7" ht="32.25" customHeight="1">
      <c r="A20" s="1">
        <v>15</v>
      </c>
      <c r="B20" s="112" t="s">
        <v>632</v>
      </c>
      <c r="C20" s="110">
        <v>1.4</v>
      </c>
      <c r="D20" s="1">
        <v>140</v>
      </c>
      <c r="E20" s="155" t="s">
        <v>633</v>
      </c>
      <c r="F20" s="151">
        <v>13771553439</v>
      </c>
      <c r="G20" s="59"/>
    </row>
    <row r="21" spans="1:7" ht="32.25" customHeight="1">
      <c r="A21" s="1">
        <v>16</v>
      </c>
      <c r="B21" s="152" t="s">
        <v>634</v>
      </c>
      <c r="C21" s="110">
        <v>1.4</v>
      </c>
      <c r="D21" s="1">
        <v>140</v>
      </c>
      <c r="E21" s="155" t="s">
        <v>635</v>
      </c>
      <c r="F21" s="151">
        <v>13771561245</v>
      </c>
      <c r="G21" s="59"/>
    </row>
    <row r="22" spans="1:7" ht="32.25" customHeight="1">
      <c r="A22" s="1">
        <v>17</v>
      </c>
      <c r="B22" s="112" t="s">
        <v>636</v>
      </c>
      <c r="C22" s="110">
        <v>1.8</v>
      </c>
      <c r="D22" s="1">
        <v>180</v>
      </c>
      <c r="E22" s="150" t="s">
        <v>637</v>
      </c>
      <c r="F22" s="151">
        <v>13812523663</v>
      </c>
      <c r="G22" s="59"/>
    </row>
    <row r="23" spans="1:7" ht="32.25" customHeight="1">
      <c r="A23" s="1">
        <v>18</v>
      </c>
      <c r="B23" s="152" t="s">
        <v>638</v>
      </c>
      <c r="C23" s="110">
        <v>2</v>
      </c>
      <c r="D23" s="1">
        <v>200</v>
      </c>
      <c r="E23" s="150" t="s">
        <v>639</v>
      </c>
      <c r="F23" s="151">
        <v>15961702847</v>
      </c>
      <c r="G23" s="59"/>
    </row>
    <row r="24" spans="1:7" ht="32.25" customHeight="1">
      <c r="A24" s="1">
        <v>19</v>
      </c>
      <c r="B24" s="152" t="s">
        <v>640</v>
      </c>
      <c r="C24" s="151">
        <v>1</v>
      </c>
      <c r="D24" s="1">
        <v>100</v>
      </c>
      <c r="E24" s="153" t="s">
        <v>641</v>
      </c>
      <c r="F24" s="154">
        <v>13906198117</v>
      </c>
      <c r="G24" s="59"/>
    </row>
    <row r="25" spans="1:7" ht="32.25" customHeight="1">
      <c r="A25" s="1">
        <v>20</v>
      </c>
      <c r="B25" s="112" t="s">
        <v>642</v>
      </c>
      <c r="C25" s="146">
        <v>2.2000000000000002</v>
      </c>
      <c r="D25" s="1">
        <v>220</v>
      </c>
      <c r="E25" s="156" t="s">
        <v>643</v>
      </c>
      <c r="F25" s="157">
        <v>15295426089</v>
      </c>
      <c r="G25" s="1"/>
    </row>
    <row r="26" spans="1:7" ht="32.25" customHeight="1">
      <c r="A26" s="1">
        <v>21</v>
      </c>
      <c r="B26" s="112" t="s">
        <v>644</v>
      </c>
      <c r="C26" s="146">
        <v>2.2999999999999998</v>
      </c>
      <c r="D26" s="1">
        <v>230</v>
      </c>
      <c r="E26" s="147" t="s">
        <v>645</v>
      </c>
      <c r="F26" s="151">
        <v>18168381850</v>
      </c>
      <c r="G26" s="1"/>
    </row>
    <row r="27" spans="1:7" ht="32.25" customHeight="1">
      <c r="A27" s="1">
        <v>22</v>
      </c>
      <c r="B27" s="112" t="s">
        <v>646</v>
      </c>
      <c r="C27" s="146">
        <v>2</v>
      </c>
      <c r="D27" s="1">
        <v>200</v>
      </c>
      <c r="E27" s="155" t="s">
        <v>647</v>
      </c>
      <c r="F27" s="151">
        <v>83910877</v>
      </c>
      <c r="G27" s="1"/>
    </row>
    <row r="28" spans="1:7" ht="32.25" customHeight="1">
      <c r="A28" s="1">
        <v>23</v>
      </c>
      <c r="B28" s="112" t="s">
        <v>648</v>
      </c>
      <c r="C28" s="146">
        <v>1</v>
      </c>
      <c r="D28" s="1">
        <v>100</v>
      </c>
      <c r="E28" s="158" t="s">
        <v>649</v>
      </c>
      <c r="F28" s="151">
        <v>18921113925</v>
      </c>
      <c r="G28" s="1"/>
    </row>
    <row r="29" spans="1:7" ht="32.25" customHeight="1">
      <c r="A29" s="1">
        <v>24</v>
      </c>
      <c r="B29" s="146" t="s">
        <v>650</v>
      </c>
      <c r="C29" s="146">
        <v>1.3</v>
      </c>
      <c r="D29" s="1">
        <v>130</v>
      </c>
      <c r="E29" s="147" t="s">
        <v>651</v>
      </c>
      <c r="F29" s="148">
        <v>13961715293</v>
      </c>
      <c r="G29" s="1"/>
    </row>
    <row r="30" spans="1:7" ht="32.25" customHeight="1">
      <c r="A30" s="1">
        <v>25</v>
      </c>
      <c r="B30" s="146" t="s">
        <v>652</v>
      </c>
      <c r="C30" s="146">
        <v>2.67</v>
      </c>
      <c r="D30" s="1">
        <v>267</v>
      </c>
      <c r="E30" s="147" t="s">
        <v>653</v>
      </c>
      <c r="F30" s="148">
        <v>13646161358</v>
      </c>
      <c r="G30" s="1"/>
    </row>
    <row r="31" spans="1:7" ht="32.25" customHeight="1">
      <c r="A31" s="1">
        <v>26</v>
      </c>
      <c r="B31" s="112" t="s">
        <v>654</v>
      </c>
      <c r="C31" s="110">
        <v>2</v>
      </c>
      <c r="D31" s="1">
        <v>200</v>
      </c>
      <c r="E31" s="147" t="s">
        <v>655</v>
      </c>
      <c r="F31" s="151">
        <v>18915368953</v>
      </c>
      <c r="G31" s="1"/>
    </row>
    <row r="32" spans="1:7" ht="32.25" customHeight="1">
      <c r="A32" s="1">
        <v>27</v>
      </c>
      <c r="B32" s="110" t="s">
        <v>656</v>
      </c>
      <c r="C32" s="110">
        <v>1.5</v>
      </c>
      <c r="D32" s="1">
        <v>150</v>
      </c>
      <c r="E32" s="147" t="s">
        <v>657</v>
      </c>
      <c r="F32" s="110">
        <v>13771430110</v>
      </c>
      <c r="G32" s="1"/>
    </row>
    <row r="33" spans="1:7" ht="32.25" customHeight="1">
      <c r="A33" s="1">
        <v>28</v>
      </c>
      <c r="B33" s="112" t="s">
        <v>658</v>
      </c>
      <c r="C33" s="146">
        <v>1.3</v>
      </c>
      <c r="D33" s="1">
        <v>130</v>
      </c>
      <c r="E33" s="147" t="s">
        <v>659</v>
      </c>
      <c r="F33" s="151">
        <v>13861796950</v>
      </c>
      <c r="G33" s="1"/>
    </row>
    <row r="34" spans="1:7" ht="32.25" customHeight="1">
      <c r="A34" s="1">
        <v>29</v>
      </c>
      <c r="B34" s="112" t="s">
        <v>660</v>
      </c>
      <c r="C34" s="146">
        <v>1.2</v>
      </c>
      <c r="D34" s="1">
        <v>120</v>
      </c>
      <c r="E34" s="147" t="s">
        <v>661</v>
      </c>
      <c r="F34" s="151">
        <v>18552022565</v>
      </c>
      <c r="G34" s="1"/>
    </row>
    <row r="35" spans="1:7" ht="32.25" customHeight="1">
      <c r="A35" s="1">
        <v>30</v>
      </c>
      <c r="B35" s="112" t="s">
        <v>662</v>
      </c>
      <c r="C35" s="146">
        <v>1</v>
      </c>
      <c r="D35" s="1">
        <v>100</v>
      </c>
      <c r="E35" s="147" t="s">
        <v>663</v>
      </c>
      <c r="F35" s="151">
        <v>19952702667</v>
      </c>
      <c r="G35" s="1"/>
    </row>
    <row r="36" spans="1:7" ht="32.25" customHeight="1">
      <c r="A36" s="1">
        <v>31</v>
      </c>
      <c r="B36" s="112" t="s">
        <v>664</v>
      </c>
      <c r="C36" s="146">
        <v>1.7</v>
      </c>
      <c r="D36" s="1">
        <v>170</v>
      </c>
      <c r="E36" s="150" t="s">
        <v>665</v>
      </c>
      <c r="F36" s="148">
        <v>17186568981</v>
      </c>
      <c r="G36" s="1"/>
    </row>
    <row r="37" spans="1:7" ht="32.25" customHeight="1">
      <c r="A37" s="1">
        <v>32</v>
      </c>
      <c r="B37" s="112" t="s">
        <v>666</v>
      </c>
      <c r="C37" s="146">
        <v>0.5</v>
      </c>
      <c r="D37" s="1">
        <v>50</v>
      </c>
      <c r="E37" s="156" t="s">
        <v>667</v>
      </c>
      <c r="F37" s="159">
        <v>13914157810</v>
      </c>
      <c r="G37" s="1"/>
    </row>
    <row r="38" spans="1:7" ht="32.25" customHeight="1">
      <c r="A38" s="1">
        <v>33</v>
      </c>
      <c r="B38" s="112" t="s">
        <v>668</v>
      </c>
      <c r="C38" s="146">
        <v>1</v>
      </c>
      <c r="D38" s="1">
        <v>100</v>
      </c>
      <c r="E38" s="156" t="s">
        <v>669</v>
      </c>
      <c r="F38" s="159">
        <v>13225101388</v>
      </c>
      <c r="G38" s="1"/>
    </row>
    <row r="39" spans="1:7" ht="32.25" customHeight="1">
      <c r="A39" s="1">
        <v>34</v>
      </c>
      <c r="B39" s="112" t="s">
        <v>670</v>
      </c>
      <c r="C39" s="146">
        <v>1.8</v>
      </c>
      <c r="D39" s="1">
        <v>180</v>
      </c>
      <c r="E39" s="155" t="s">
        <v>671</v>
      </c>
      <c r="F39" s="146">
        <v>13915229514</v>
      </c>
      <c r="G39" s="1"/>
    </row>
    <row r="40" spans="1:7" ht="32.25" customHeight="1">
      <c r="A40" s="1">
        <v>35</v>
      </c>
      <c r="B40" s="112" t="s">
        <v>672</v>
      </c>
      <c r="C40" s="146">
        <v>0.5</v>
      </c>
      <c r="D40" s="1">
        <v>50</v>
      </c>
      <c r="E40" s="150" t="s">
        <v>673</v>
      </c>
      <c r="F40" s="159">
        <v>18852479381</v>
      </c>
      <c r="G40" s="59"/>
    </row>
    <row r="41" spans="1:7" ht="32.25" customHeight="1">
      <c r="A41" s="1">
        <v>36</v>
      </c>
      <c r="B41" s="112" t="s">
        <v>674</v>
      </c>
      <c r="C41" s="146">
        <v>1.8</v>
      </c>
      <c r="D41" s="1">
        <v>180</v>
      </c>
      <c r="E41" s="156" t="s">
        <v>675</v>
      </c>
      <c r="F41" s="159">
        <v>13906186460</v>
      </c>
      <c r="G41" s="59"/>
    </row>
    <row r="42" spans="1:7" ht="32.25" customHeight="1">
      <c r="A42" s="1">
        <v>37</v>
      </c>
      <c r="B42" s="146" t="s">
        <v>676</v>
      </c>
      <c r="C42" s="110">
        <v>2</v>
      </c>
      <c r="D42" s="1">
        <v>200</v>
      </c>
      <c r="E42" s="149" t="s">
        <v>677</v>
      </c>
      <c r="F42" s="148">
        <v>13951565481</v>
      </c>
      <c r="G42" s="1"/>
    </row>
    <row r="43" spans="1:7" ht="32.25" customHeight="1">
      <c r="A43" s="1">
        <v>38</v>
      </c>
      <c r="B43" s="160" t="s">
        <v>678</v>
      </c>
      <c r="C43" s="146">
        <v>5</v>
      </c>
      <c r="D43" s="1">
        <v>500</v>
      </c>
      <c r="E43" s="156" t="s">
        <v>679</v>
      </c>
      <c r="F43" s="146">
        <v>13771187293</v>
      </c>
      <c r="G43" s="1"/>
    </row>
    <row r="44" spans="1:7" ht="32.25" customHeight="1">
      <c r="A44" s="1">
        <v>39</v>
      </c>
      <c r="B44" s="160" t="s">
        <v>680</v>
      </c>
      <c r="C44" s="146">
        <v>2.16</v>
      </c>
      <c r="D44" s="1">
        <v>216</v>
      </c>
      <c r="E44" s="156" t="s">
        <v>681</v>
      </c>
      <c r="F44" s="159">
        <v>13861868142</v>
      </c>
      <c r="G44" s="1"/>
    </row>
    <row r="45" spans="1:7" ht="32.25" customHeight="1">
      <c r="A45" s="1">
        <v>40</v>
      </c>
      <c r="B45" s="110" t="s">
        <v>682</v>
      </c>
      <c r="C45" s="110">
        <v>0.5</v>
      </c>
      <c r="D45" s="1">
        <v>50</v>
      </c>
      <c r="E45" s="156" t="s">
        <v>683</v>
      </c>
      <c r="F45" s="110">
        <v>13506178294</v>
      </c>
      <c r="G45" s="1"/>
    </row>
    <row r="46" spans="1:7" ht="32.25" customHeight="1">
      <c r="A46" s="1">
        <v>41</v>
      </c>
      <c r="B46" s="160" t="s">
        <v>684</v>
      </c>
      <c r="C46" s="146">
        <v>2.2999999999999998</v>
      </c>
      <c r="D46" s="1">
        <v>230</v>
      </c>
      <c r="E46" s="161" t="s">
        <v>685</v>
      </c>
      <c r="F46" s="151">
        <v>13115066878</v>
      </c>
      <c r="G46" s="1"/>
    </row>
    <row r="47" spans="1:7" ht="32.25" customHeight="1">
      <c r="A47" s="1">
        <v>42</v>
      </c>
      <c r="B47" s="110" t="s">
        <v>686</v>
      </c>
      <c r="C47" s="110">
        <v>0.8</v>
      </c>
      <c r="D47" s="1">
        <v>80</v>
      </c>
      <c r="E47" s="161" t="s">
        <v>687</v>
      </c>
      <c r="F47" s="151">
        <v>13812052153</v>
      </c>
      <c r="G47" s="1"/>
    </row>
    <row r="48" spans="1:7" ht="32.25" customHeight="1">
      <c r="A48" s="1">
        <v>43</v>
      </c>
      <c r="B48" s="146" t="s">
        <v>688</v>
      </c>
      <c r="C48" s="146">
        <v>2</v>
      </c>
      <c r="D48" s="1">
        <v>200</v>
      </c>
      <c r="E48" s="147" t="s">
        <v>689</v>
      </c>
      <c r="F48" s="1">
        <v>18800570575</v>
      </c>
      <c r="G48" s="1"/>
    </row>
    <row r="49" spans="1:7" ht="32.25" customHeight="1">
      <c r="A49" s="1">
        <v>44</v>
      </c>
      <c r="B49" s="162" t="s">
        <v>690</v>
      </c>
      <c r="C49" s="146">
        <v>3</v>
      </c>
      <c r="D49" s="1">
        <v>300</v>
      </c>
      <c r="E49" s="147" t="s">
        <v>691</v>
      </c>
      <c r="F49" s="148">
        <v>18036019275</v>
      </c>
      <c r="G49" s="1"/>
    </row>
    <row r="50" spans="1:7" ht="32.25" customHeight="1">
      <c r="A50" s="1">
        <v>45</v>
      </c>
      <c r="B50" s="162" t="s">
        <v>692</v>
      </c>
      <c r="C50" s="146">
        <v>1.4</v>
      </c>
      <c r="D50" s="1">
        <v>140</v>
      </c>
      <c r="E50" s="147" t="s">
        <v>693</v>
      </c>
      <c r="F50" s="148">
        <v>13665134502</v>
      </c>
      <c r="G50" s="1"/>
    </row>
    <row r="51" spans="1:7" ht="32.25" customHeight="1">
      <c r="A51" s="1">
        <v>46</v>
      </c>
      <c r="B51" s="146" t="s">
        <v>694</v>
      </c>
      <c r="C51" s="146">
        <v>2</v>
      </c>
      <c r="D51" s="1">
        <v>200</v>
      </c>
      <c r="E51" s="147" t="s">
        <v>695</v>
      </c>
      <c r="F51" s="151">
        <v>13057316311</v>
      </c>
      <c r="G51" s="1"/>
    </row>
    <row r="52" spans="1:7" ht="32.25" customHeight="1">
      <c r="A52" s="1">
        <v>47</v>
      </c>
      <c r="B52" s="112" t="s">
        <v>696</v>
      </c>
      <c r="C52" s="110">
        <v>1</v>
      </c>
      <c r="D52" s="1">
        <v>100</v>
      </c>
      <c r="E52" s="147" t="s">
        <v>697</v>
      </c>
      <c r="F52" s="151">
        <v>15094393976</v>
      </c>
      <c r="G52" s="1"/>
    </row>
    <row r="53" spans="1:7" ht="32.25" customHeight="1">
      <c r="A53" s="1">
        <v>48</v>
      </c>
      <c r="B53" s="146" t="s">
        <v>698</v>
      </c>
      <c r="C53" s="146">
        <v>2</v>
      </c>
      <c r="D53" s="1">
        <v>200</v>
      </c>
      <c r="E53" s="147" t="s">
        <v>699</v>
      </c>
      <c r="F53" s="148">
        <v>13951572725</v>
      </c>
      <c r="G53" s="1"/>
    </row>
    <row r="54" spans="1:7" ht="32.25" customHeight="1">
      <c r="A54" s="1">
        <v>49</v>
      </c>
      <c r="B54" s="162" t="s">
        <v>700</v>
      </c>
      <c r="C54" s="146">
        <v>2.5</v>
      </c>
      <c r="D54" s="1">
        <v>250</v>
      </c>
      <c r="E54" s="147" t="s">
        <v>701</v>
      </c>
      <c r="F54" s="148">
        <v>13861778668</v>
      </c>
      <c r="G54" s="1"/>
    </row>
    <row r="55" spans="1:7" ht="32.25" customHeight="1">
      <c r="A55" s="1">
        <v>50</v>
      </c>
      <c r="B55" s="110" t="s">
        <v>702</v>
      </c>
      <c r="C55" s="110">
        <v>2.5</v>
      </c>
      <c r="D55" s="1">
        <v>250</v>
      </c>
      <c r="E55" s="161" t="s">
        <v>703</v>
      </c>
      <c r="F55" s="110">
        <v>13151011397</v>
      </c>
      <c r="G55" s="1"/>
    </row>
    <row r="56" spans="1:7" ht="32.25" customHeight="1">
      <c r="A56" s="1">
        <v>51</v>
      </c>
      <c r="B56" s="112" t="s">
        <v>704</v>
      </c>
      <c r="C56" s="146">
        <v>1.8</v>
      </c>
      <c r="D56" s="1">
        <v>180</v>
      </c>
      <c r="E56" s="147" t="s">
        <v>705</v>
      </c>
      <c r="F56" s="148">
        <v>13921160110</v>
      </c>
      <c r="G56" s="1"/>
    </row>
    <row r="57" spans="1:7" ht="32.25" customHeight="1">
      <c r="A57" s="1">
        <v>52</v>
      </c>
      <c r="B57" s="112" t="s">
        <v>706</v>
      </c>
      <c r="C57" s="146">
        <v>1311.28</v>
      </c>
      <c r="D57" s="1">
        <v>131128</v>
      </c>
      <c r="E57" s="150" t="s">
        <v>707</v>
      </c>
      <c r="F57" s="163">
        <v>13771019764</v>
      </c>
      <c r="G57" s="1"/>
    </row>
    <row r="58" spans="1:7" ht="32.25" customHeight="1">
      <c r="A58" s="1">
        <v>53</v>
      </c>
      <c r="B58" s="164" t="s">
        <v>708</v>
      </c>
      <c r="C58" s="110">
        <v>169.6</v>
      </c>
      <c r="D58" s="1">
        <v>16960</v>
      </c>
      <c r="E58" s="164" t="s">
        <v>709</v>
      </c>
      <c r="F58" s="164" t="s">
        <v>710</v>
      </c>
      <c r="G58" s="1"/>
    </row>
    <row r="59" spans="1:7" ht="32.25" customHeight="1">
      <c r="A59" s="1">
        <v>54</v>
      </c>
      <c r="B59" s="110" t="s">
        <v>711</v>
      </c>
      <c r="C59" s="110">
        <v>80</v>
      </c>
      <c r="D59" s="1">
        <v>8000</v>
      </c>
      <c r="E59" s="150" t="s">
        <v>712</v>
      </c>
      <c r="F59" s="110">
        <v>19301409579</v>
      </c>
      <c r="G59" s="1"/>
    </row>
    <row r="60" spans="1:7" ht="31.7" customHeight="1">
      <c r="A60" s="1"/>
      <c r="B60" s="1"/>
      <c r="C60" s="1"/>
      <c r="D60" s="1"/>
      <c r="E60" s="59"/>
      <c r="F60" s="59"/>
      <c r="G60" s="59"/>
    </row>
    <row r="61" spans="1:7" ht="32.25" customHeight="1">
      <c r="A61" s="1" t="s">
        <v>6</v>
      </c>
      <c r="B61" s="1"/>
      <c r="C61" s="1">
        <f>SUM(C6:C60)</f>
        <v>1651.11</v>
      </c>
      <c r="D61" s="1">
        <f>SUM(D6:D60)</f>
        <v>165111</v>
      </c>
      <c r="E61" s="59"/>
      <c r="F61" s="59"/>
      <c r="G61" s="59"/>
    </row>
  </sheetData>
  <mergeCells count="4">
    <mergeCell ref="A1:D1"/>
    <mergeCell ref="A2:G2"/>
    <mergeCell ref="A4:E4"/>
    <mergeCell ref="F4:G4"/>
  </mergeCells>
  <phoneticPr fontId="38" type="noConversion"/>
  <conditionalFormatting sqref="C58">
    <cfRule type="cellIs" priority="1" stopIfTrue="1" operator="greaterThanOrEqual">
      <formula>32022219941225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115" workbookViewId="0">
      <selection activeCell="A4" sqref="A4"/>
    </sheetView>
  </sheetViews>
  <sheetFormatPr defaultColWidth="9" defaultRowHeight="13.5"/>
  <cols>
    <col min="1" max="1" width="6.875" customWidth="1"/>
    <col min="2" max="2" width="9.5" bestFit="1" customWidth="1"/>
    <col min="3" max="3" width="13" customWidth="1"/>
    <col min="4" max="4" width="11" customWidth="1"/>
    <col min="5" max="5" width="22.75" style="88" customWidth="1"/>
    <col min="6" max="6" width="12.625" style="88" bestFit="1" customWidth="1"/>
    <col min="7" max="7" width="11.875" customWidth="1"/>
    <col min="8" max="8" width="5.25" customWidth="1"/>
  </cols>
  <sheetData>
    <row r="1" spans="1:7" ht="14.25">
      <c r="A1" s="192" t="s">
        <v>63</v>
      </c>
      <c r="B1" s="192"/>
      <c r="C1" s="192"/>
      <c r="D1" s="192"/>
    </row>
    <row r="2" spans="1:7" ht="20.25" customHeight="1">
      <c r="A2" s="193" t="s">
        <v>176</v>
      </c>
      <c r="B2" s="193"/>
      <c r="C2" s="193"/>
      <c r="D2" s="193"/>
      <c r="E2" s="193"/>
      <c r="F2" s="193"/>
      <c r="G2" s="193"/>
    </row>
    <row r="3" spans="1:7" ht="8.25" customHeight="1">
      <c r="A3" s="89"/>
      <c r="B3" s="89"/>
      <c r="C3" s="89"/>
      <c r="D3" s="89"/>
    </row>
    <row r="4" spans="1:7" s="95" customFormat="1" ht="22.5" customHeight="1">
      <c r="A4" s="90" t="s">
        <v>786</v>
      </c>
      <c r="B4" s="91"/>
      <c r="C4" s="91"/>
      <c r="D4" s="92"/>
      <c r="E4" s="93" t="s">
        <v>177</v>
      </c>
      <c r="F4" s="94"/>
    </row>
    <row r="5" spans="1:7" ht="41.25" customHeight="1">
      <c r="A5" s="96" t="s">
        <v>0</v>
      </c>
      <c r="B5" s="96" t="s">
        <v>1</v>
      </c>
      <c r="C5" s="96" t="s">
        <v>2</v>
      </c>
      <c r="D5" s="96" t="s">
        <v>3</v>
      </c>
      <c r="E5" s="97" t="s">
        <v>7</v>
      </c>
      <c r="F5" s="97" t="s">
        <v>4</v>
      </c>
      <c r="G5" s="96" t="s">
        <v>5</v>
      </c>
    </row>
    <row r="6" spans="1:7" ht="32.25" customHeight="1">
      <c r="A6" s="96">
        <v>1</v>
      </c>
      <c r="B6" s="96" t="s">
        <v>394</v>
      </c>
      <c r="C6" s="96">
        <v>131.69999999999999</v>
      </c>
      <c r="D6" s="96">
        <v>13170</v>
      </c>
      <c r="E6" s="97" t="s">
        <v>395</v>
      </c>
      <c r="F6" s="97" t="s">
        <v>396</v>
      </c>
      <c r="G6" s="96"/>
    </row>
    <row r="7" spans="1:7" ht="32.25" customHeight="1">
      <c r="A7" s="96">
        <v>2</v>
      </c>
      <c r="B7" s="96" t="s">
        <v>397</v>
      </c>
      <c r="C7" s="96">
        <v>66.599999999999994</v>
      </c>
      <c r="D7" s="96">
        <v>6660</v>
      </c>
      <c r="E7" s="97" t="s">
        <v>398</v>
      </c>
      <c r="F7" s="97" t="s">
        <v>399</v>
      </c>
      <c r="G7" s="96"/>
    </row>
    <row r="8" spans="1:7" ht="32.25" customHeight="1">
      <c r="A8" s="96">
        <v>3</v>
      </c>
      <c r="B8" s="96" t="s">
        <v>400</v>
      </c>
      <c r="C8" s="96">
        <v>5.7</v>
      </c>
      <c r="D8" s="96">
        <v>570</v>
      </c>
      <c r="E8" s="97" t="s">
        <v>401</v>
      </c>
      <c r="F8" s="97" t="s">
        <v>402</v>
      </c>
      <c r="G8" s="96"/>
    </row>
    <row r="9" spans="1:7" ht="32.25" customHeight="1">
      <c r="A9" s="96">
        <v>4</v>
      </c>
      <c r="B9" s="96" t="s">
        <v>403</v>
      </c>
      <c r="C9" s="96">
        <v>4</v>
      </c>
      <c r="D9" s="96">
        <v>400</v>
      </c>
      <c r="E9" s="97" t="s">
        <v>404</v>
      </c>
      <c r="F9" s="97" t="s">
        <v>405</v>
      </c>
      <c r="G9" s="96"/>
    </row>
    <row r="10" spans="1:7" ht="32.25" customHeight="1">
      <c r="A10" s="96"/>
      <c r="B10" s="96"/>
      <c r="C10" s="96"/>
      <c r="D10" s="96"/>
      <c r="E10" s="98"/>
      <c r="F10" s="98"/>
      <c r="G10" s="59"/>
    </row>
    <row r="11" spans="1:7" ht="32.25" customHeight="1">
      <c r="A11" s="96"/>
      <c r="B11" s="96"/>
      <c r="C11" s="96"/>
      <c r="D11" s="96"/>
      <c r="E11" s="98"/>
      <c r="F11" s="98"/>
      <c r="G11" s="59"/>
    </row>
    <row r="12" spans="1:7" ht="32.25" customHeight="1">
      <c r="A12" s="96"/>
      <c r="B12" s="96"/>
      <c r="C12" s="96"/>
      <c r="D12" s="96"/>
      <c r="E12" s="98"/>
      <c r="F12" s="98"/>
      <c r="G12" s="59"/>
    </row>
    <row r="13" spans="1:7" ht="32.25" customHeight="1">
      <c r="A13" s="96"/>
      <c r="B13" s="96"/>
      <c r="C13" s="96"/>
      <c r="D13" s="96"/>
      <c r="E13" s="98"/>
      <c r="F13" s="98"/>
      <c r="G13" s="59"/>
    </row>
    <row r="14" spans="1:7" ht="32.25" customHeight="1">
      <c r="A14" s="96"/>
      <c r="B14" s="96"/>
      <c r="C14" s="96"/>
      <c r="D14" s="96"/>
      <c r="E14" s="98"/>
      <c r="F14" s="98"/>
      <c r="G14" s="59"/>
    </row>
    <row r="15" spans="1:7" ht="32.25" customHeight="1">
      <c r="A15" s="96"/>
      <c r="B15" s="96"/>
      <c r="C15" s="96"/>
      <c r="D15" s="96"/>
      <c r="E15" s="98"/>
      <c r="F15" s="98"/>
      <c r="G15" s="59"/>
    </row>
    <row r="16" spans="1:7" ht="32.25" customHeight="1">
      <c r="A16" s="96"/>
      <c r="B16" s="96"/>
      <c r="C16" s="96"/>
      <c r="D16" s="96"/>
      <c r="E16" s="98"/>
      <c r="F16" s="98"/>
      <c r="G16" s="59"/>
    </row>
    <row r="17" spans="1:7" ht="32.25" customHeight="1">
      <c r="A17" s="96" t="s">
        <v>6</v>
      </c>
      <c r="B17" s="96"/>
      <c r="C17" s="96">
        <v>208</v>
      </c>
      <c r="D17" s="96">
        <v>20800</v>
      </c>
      <c r="E17" s="98"/>
      <c r="F17" s="98"/>
      <c r="G17" s="59"/>
    </row>
  </sheetData>
  <mergeCells count="2">
    <mergeCell ref="A1:D1"/>
    <mergeCell ref="A2:G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1"/>
  <sheetViews>
    <sheetView view="pageBreakPreview" zoomScale="115" workbookViewId="0">
      <selection activeCell="A4" sqref="A4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0.375" customWidth="1"/>
    <col min="5" max="5" width="20.125" customWidth="1"/>
    <col min="6" max="6" width="12.87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36" t="s">
        <v>787</v>
      </c>
      <c r="B4" s="37"/>
      <c r="C4" s="37"/>
      <c r="D4" s="13"/>
      <c r="E4" s="13" t="s">
        <v>115</v>
      </c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57" t="s">
        <v>713</v>
      </c>
      <c r="C6" s="165">
        <v>539.79999999999995</v>
      </c>
      <c r="D6" s="165">
        <v>53980</v>
      </c>
      <c r="E6" s="166" t="s">
        <v>714</v>
      </c>
      <c r="F6" s="167">
        <v>13961855361</v>
      </c>
      <c r="G6" s="57"/>
    </row>
    <row r="7" spans="1:7" ht="32.25" customHeight="1">
      <c r="A7" s="1">
        <v>2</v>
      </c>
      <c r="B7" s="57" t="s">
        <v>715</v>
      </c>
      <c r="C7" s="165">
        <v>433.6</v>
      </c>
      <c r="D7" s="165">
        <v>43360</v>
      </c>
      <c r="E7" s="104" t="s">
        <v>716</v>
      </c>
      <c r="F7" s="167">
        <v>18001513800</v>
      </c>
      <c r="G7" s="57"/>
    </row>
    <row r="8" spans="1:7" ht="32.25" customHeight="1">
      <c r="A8" s="1">
        <v>3</v>
      </c>
      <c r="B8" s="57" t="s">
        <v>717</v>
      </c>
      <c r="C8" s="165">
        <v>101</v>
      </c>
      <c r="D8" s="165">
        <v>10100</v>
      </c>
      <c r="E8" s="166" t="s">
        <v>718</v>
      </c>
      <c r="F8" s="167">
        <v>13861828221</v>
      </c>
      <c r="G8" s="57"/>
    </row>
    <row r="9" spans="1:7" ht="32.25" customHeight="1">
      <c r="A9" s="1">
        <v>4</v>
      </c>
      <c r="B9" s="1" t="s">
        <v>719</v>
      </c>
      <c r="C9" s="165">
        <v>82.83</v>
      </c>
      <c r="D9" s="165">
        <v>8283</v>
      </c>
      <c r="E9" s="166" t="s">
        <v>720</v>
      </c>
      <c r="F9" s="167">
        <v>13400022343</v>
      </c>
      <c r="G9" s="57"/>
    </row>
    <row r="10" spans="1:7" ht="32.25" customHeight="1">
      <c r="A10" s="1">
        <v>5</v>
      </c>
      <c r="B10" s="1" t="s">
        <v>721</v>
      </c>
      <c r="C10" s="165">
        <v>10</v>
      </c>
      <c r="D10" s="165">
        <v>1000</v>
      </c>
      <c r="E10" s="168" t="s">
        <v>722</v>
      </c>
      <c r="F10" s="167" t="s">
        <v>723</v>
      </c>
      <c r="G10" s="57"/>
    </row>
    <row r="11" spans="1:7" ht="32.25" customHeight="1">
      <c r="A11" s="1">
        <v>6</v>
      </c>
      <c r="B11" s="1" t="s">
        <v>724</v>
      </c>
      <c r="C11" s="165">
        <v>3</v>
      </c>
      <c r="D11" s="165">
        <v>300</v>
      </c>
      <c r="E11" s="169" t="s">
        <v>725</v>
      </c>
      <c r="F11" s="167">
        <v>83797921</v>
      </c>
      <c r="G11" s="57"/>
    </row>
    <row r="12" spans="1:7" ht="32.25" customHeight="1">
      <c r="A12" s="1">
        <v>7</v>
      </c>
      <c r="B12" s="1"/>
      <c r="C12" s="1"/>
      <c r="D12" s="1"/>
      <c r="E12" s="59"/>
      <c r="F12" s="59"/>
      <c r="G12" s="59"/>
    </row>
    <row r="13" spans="1:7" ht="32.25" customHeight="1">
      <c r="A13" s="1">
        <v>8</v>
      </c>
      <c r="B13" s="1"/>
      <c r="C13" s="1"/>
      <c r="D13" s="1"/>
      <c r="E13" s="59"/>
      <c r="F13" s="59"/>
      <c r="G13" s="59"/>
    </row>
    <row r="14" spans="1:7" ht="32.25" customHeight="1">
      <c r="A14" s="1">
        <v>9</v>
      </c>
      <c r="B14" s="1"/>
      <c r="C14" s="1"/>
      <c r="D14" s="1"/>
      <c r="E14" s="59"/>
      <c r="F14" s="59"/>
      <c r="G14" s="59"/>
    </row>
    <row r="15" spans="1:7" ht="32.25" customHeight="1">
      <c r="A15" s="1">
        <v>10</v>
      </c>
      <c r="B15" s="1"/>
      <c r="C15" s="1"/>
      <c r="D15" s="1"/>
      <c r="E15" s="59"/>
      <c r="F15" s="59"/>
      <c r="G15" s="59"/>
    </row>
    <row r="16" spans="1:7" ht="32.25" customHeight="1">
      <c r="A16" s="1">
        <v>11</v>
      </c>
      <c r="B16" s="1"/>
      <c r="C16" s="1"/>
      <c r="D16" s="1"/>
      <c r="E16" s="59"/>
      <c r="F16" s="59"/>
      <c r="G16" s="59"/>
    </row>
    <row r="17" spans="1:7" ht="32.25" customHeight="1">
      <c r="A17" s="1">
        <v>12</v>
      </c>
      <c r="B17" s="1"/>
      <c r="C17" s="1"/>
      <c r="D17" s="1"/>
      <c r="E17" s="59"/>
      <c r="F17" s="59"/>
      <c r="G17" s="59"/>
    </row>
    <row r="18" spans="1:7" ht="32.25" customHeight="1">
      <c r="A18" s="1">
        <v>13</v>
      </c>
      <c r="B18" s="1"/>
      <c r="C18" s="1"/>
      <c r="D18" s="1"/>
      <c r="E18" s="59"/>
      <c r="F18" s="59"/>
      <c r="G18" s="59"/>
    </row>
    <row r="19" spans="1:7" ht="32.25" customHeight="1">
      <c r="A19" s="1">
        <v>14</v>
      </c>
      <c r="B19" s="1"/>
      <c r="C19" s="1"/>
      <c r="D19" s="1"/>
      <c r="E19" s="59"/>
      <c r="F19" s="59"/>
      <c r="G19" s="59"/>
    </row>
    <row r="20" spans="1:7" ht="32.25" customHeight="1">
      <c r="A20" s="1">
        <v>15</v>
      </c>
      <c r="B20" s="1"/>
      <c r="C20" s="1"/>
      <c r="D20" s="1"/>
      <c r="E20" s="59"/>
      <c r="F20" s="59"/>
      <c r="G20" s="59"/>
    </row>
    <row r="21" spans="1:7" ht="32.25" customHeight="1">
      <c r="A21" s="1" t="s">
        <v>6</v>
      </c>
      <c r="B21" s="1" t="s">
        <v>6</v>
      </c>
      <c r="C21" s="1">
        <f>SUM(C6:C20)</f>
        <v>1170.23</v>
      </c>
      <c r="D21" s="170">
        <v>117023</v>
      </c>
      <c r="E21" s="59"/>
      <c r="F21" s="59"/>
      <c r="G21" s="59"/>
    </row>
  </sheetData>
  <mergeCells count="2">
    <mergeCell ref="A1:D1"/>
    <mergeCell ref="A2:G2"/>
  </mergeCells>
  <phoneticPr fontId="3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workbookViewId="0">
      <selection activeCell="J17" sqref="J17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" customWidth="1"/>
    <col min="5" max="5" width="17.75" customWidth="1"/>
    <col min="6" max="6" width="13.62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87" t="s">
        <v>30</v>
      </c>
      <c r="B2" s="187"/>
      <c r="C2" s="187"/>
      <c r="D2" s="187"/>
      <c r="E2" s="187"/>
      <c r="F2" s="187"/>
      <c r="G2" s="187"/>
    </row>
    <row r="3" spans="1:7" ht="8.25" customHeight="1">
      <c r="A3" s="4"/>
      <c r="B3" s="4"/>
      <c r="C3" s="4"/>
      <c r="D3" s="4"/>
    </row>
    <row r="4" spans="1:7" s="14" customFormat="1" ht="22.5" customHeight="1">
      <c r="A4" s="36" t="s">
        <v>413</v>
      </c>
      <c r="B4" s="37"/>
      <c r="C4" s="37"/>
      <c r="D4" s="13"/>
      <c r="E4" s="13" t="s">
        <v>115</v>
      </c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101" t="s">
        <v>414</v>
      </c>
      <c r="C6" s="102">
        <v>541.44000000000005</v>
      </c>
      <c r="D6" s="103">
        <v>54144</v>
      </c>
      <c r="E6" s="104" t="s">
        <v>415</v>
      </c>
      <c r="F6" s="101">
        <v>13951515105</v>
      </c>
      <c r="G6" s="1"/>
    </row>
    <row r="7" spans="1:7" ht="32.25" customHeight="1">
      <c r="A7" s="1">
        <v>2</v>
      </c>
      <c r="B7" s="101" t="s">
        <v>416</v>
      </c>
      <c r="C7" s="102">
        <v>342.55</v>
      </c>
      <c r="D7" s="105">
        <v>34255</v>
      </c>
      <c r="E7" s="104" t="s">
        <v>417</v>
      </c>
      <c r="F7" s="101">
        <v>13665183780</v>
      </c>
      <c r="G7" s="1"/>
    </row>
    <row r="8" spans="1:7" ht="32.25" customHeight="1">
      <c r="A8" s="1">
        <v>3</v>
      </c>
      <c r="B8" s="101" t="s">
        <v>418</v>
      </c>
      <c r="C8" s="102">
        <v>946.51</v>
      </c>
      <c r="D8" s="103">
        <v>94651</v>
      </c>
      <c r="E8" s="104" t="s">
        <v>419</v>
      </c>
      <c r="F8" s="101">
        <v>13914100809</v>
      </c>
      <c r="G8" s="1"/>
    </row>
    <row r="9" spans="1:7" ht="32.25" customHeight="1">
      <c r="A9" s="1">
        <v>4</v>
      </c>
      <c r="B9" s="101" t="s">
        <v>420</v>
      </c>
      <c r="C9" s="101">
        <v>439.59</v>
      </c>
      <c r="D9" s="103">
        <v>43959</v>
      </c>
      <c r="E9" s="104" t="s">
        <v>421</v>
      </c>
      <c r="F9" s="101">
        <v>15852555500</v>
      </c>
      <c r="G9" s="1"/>
    </row>
    <row r="10" spans="1:7" ht="32.25" customHeight="1">
      <c r="A10" s="1">
        <v>5</v>
      </c>
      <c r="B10" s="101" t="s">
        <v>422</v>
      </c>
      <c r="C10" s="101">
        <v>275.95999999999998</v>
      </c>
      <c r="D10" s="103">
        <v>27596</v>
      </c>
      <c r="E10" s="104" t="s">
        <v>423</v>
      </c>
      <c r="F10" s="101">
        <v>17751194050</v>
      </c>
      <c r="G10" s="59"/>
    </row>
    <row r="11" spans="1:7" ht="32.25" customHeight="1">
      <c r="A11" s="1">
        <v>6</v>
      </c>
      <c r="B11" s="101" t="s">
        <v>424</v>
      </c>
      <c r="C11" s="101">
        <v>169.36</v>
      </c>
      <c r="D11" s="103">
        <v>16936</v>
      </c>
      <c r="E11" s="106" t="s">
        <v>425</v>
      </c>
      <c r="F11" s="101">
        <v>13812182778</v>
      </c>
      <c r="G11" s="59"/>
    </row>
    <row r="12" spans="1:7" ht="32.25" customHeight="1">
      <c r="A12" s="1">
        <v>7</v>
      </c>
      <c r="B12" s="1"/>
      <c r="C12" s="1"/>
      <c r="D12" s="1"/>
      <c r="E12" s="59"/>
      <c r="F12" s="59"/>
      <c r="G12" s="59"/>
    </row>
    <row r="13" spans="1:7" ht="32.25" customHeight="1">
      <c r="A13" s="1">
        <v>8</v>
      </c>
      <c r="B13" s="1"/>
      <c r="C13" s="1"/>
      <c r="D13" s="1"/>
      <c r="E13" s="59"/>
      <c r="F13" s="59"/>
      <c r="G13" s="59"/>
    </row>
    <row r="14" spans="1:7" ht="32.25" customHeight="1">
      <c r="A14" s="1">
        <v>9</v>
      </c>
      <c r="B14" s="1"/>
      <c r="C14" s="1"/>
      <c r="D14" s="1"/>
      <c r="E14" s="59"/>
      <c r="F14" s="59"/>
      <c r="G14" s="59"/>
    </row>
    <row r="15" spans="1:7" ht="32.25" customHeight="1">
      <c r="A15" s="1">
        <v>10</v>
      </c>
      <c r="B15" s="1"/>
      <c r="C15" s="1"/>
      <c r="D15" s="1"/>
      <c r="E15" s="59"/>
      <c r="F15" s="59"/>
      <c r="G15" s="59"/>
    </row>
    <row r="16" spans="1:7" ht="32.25" customHeight="1">
      <c r="A16" s="1">
        <v>11</v>
      </c>
      <c r="B16" s="1"/>
      <c r="C16" s="1"/>
      <c r="D16" s="1"/>
      <c r="E16" s="59"/>
      <c r="F16" s="59"/>
      <c r="G16" s="59"/>
    </row>
    <row r="17" spans="1:7" ht="32.25" customHeight="1">
      <c r="A17" s="1">
        <v>12</v>
      </c>
      <c r="B17" s="1"/>
      <c r="C17" s="1"/>
      <c r="D17" s="1"/>
      <c r="E17" s="59"/>
      <c r="F17" s="59"/>
      <c r="G17" s="59"/>
    </row>
    <row r="18" spans="1:7" ht="32.25" customHeight="1">
      <c r="A18" s="1">
        <v>13</v>
      </c>
      <c r="B18" s="1"/>
      <c r="C18" s="1"/>
      <c r="D18" s="1"/>
      <c r="E18" s="59"/>
      <c r="F18" s="59"/>
      <c r="G18" s="59"/>
    </row>
    <row r="19" spans="1:7" ht="32.25" customHeight="1">
      <c r="A19" s="1">
        <v>14</v>
      </c>
      <c r="B19" s="1"/>
      <c r="C19" s="1"/>
      <c r="D19" s="1"/>
      <c r="E19" s="59"/>
      <c r="F19" s="59"/>
      <c r="G19" s="59"/>
    </row>
    <row r="20" spans="1:7" ht="32.25" customHeight="1">
      <c r="A20" s="1">
        <v>15</v>
      </c>
      <c r="B20" s="1"/>
      <c r="C20" s="1"/>
      <c r="D20" s="1"/>
      <c r="E20" s="59"/>
      <c r="F20" s="59"/>
      <c r="G20" s="59"/>
    </row>
    <row r="21" spans="1:7" ht="32.25" customHeight="1">
      <c r="A21" s="1" t="s">
        <v>6</v>
      </c>
      <c r="B21" s="1"/>
      <c r="C21" s="1">
        <f>SUM(C6:C20)</f>
        <v>2715.4100000000003</v>
      </c>
      <c r="D21" s="1">
        <f>SUM(D6:D20)</f>
        <v>271541</v>
      </c>
      <c r="E21" s="59"/>
      <c r="F21" s="59"/>
      <c r="G21" s="59"/>
    </row>
    <row r="22" spans="1:7" ht="14.25" customHeight="1">
      <c r="A22" s="24"/>
      <c r="B22" s="24"/>
      <c r="C22" s="3"/>
      <c r="D22" s="3"/>
    </row>
    <row r="23" spans="1:7" ht="21.75" customHeight="1">
      <c r="A23" s="53" t="s">
        <v>70</v>
      </c>
      <c r="B23" s="53"/>
      <c r="C23" s="53"/>
      <c r="D23" s="53"/>
    </row>
    <row r="24" spans="1:7" ht="21.75" customHeight="1">
      <c r="A24" s="54" t="s">
        <v>71</v>
      </c>
      <c r="B24" s="54"/>
      <c r="C24" s="54"/>
      <c r="D24" s="54"/>
    </row>
    <row r="25" spans="1:7" s="30" customFormat="1" ht="42" customHeight="1">
      <c r="A25" s="194" t="s">
        <v>72</v>
      </c>
      <c r="B25" s="194"/>
      <c r="C25" s="194"/>
      <c r="D25" s="194"/>
      <c r="E25" s="194"/>
      <c r="F25" s="194"/>
      <c r="G25" s="194"/>
    </row>
  </sheetData>
  <mergeCells count="3">
    <mergeCell ref="A1:D1"/>
    <mergeCell ref="A2:G2"/>
    <mergeCell ref="A25:G25"/>
  </mergeCells>
  <phoneticPr fontId="3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6"/>
  <sheetViews>
    <sheetView workbookViewId="0">
      <selection activeCell="O10" sqref="O10"/>
    </sheetView>
  </sheetViews>
  <sheetFormatPr defaultColWidth="9" defaultRowHeight="13.5"/>
  <cols>
    <col min="1" max="1" width="7.625" style="61" customWidth="1"/>
    <col min="2" max="2" width="14.625" style="61" customWidth="1"/>
    <col min="3" max="3" width="13" style="61" customWidth="1"/>
    <col min="4" max="4" width="11.625" style="61" bestFit="1" customWidth="1"/>
    <col min="5" max="5" width="17.75" style="61" customWidth="1"/>
    <col min="6" max="6" width="13.625" style="61" customWidth="1"/>
    <col min="7" max="7" width="12.375" style="61" customWidth="1"/>
    <col min="8" max="8" width="5.25" style="61" customWidth="1"/>
    <col min="9" max="16384" width="9" style="61"/>
  </cols>
  <sheetData>
    <row r="1" spans="1:7" ht="14.25">
      <c r="A1" s="195" t="s">
        <v>63</v>
      </c>
      <c r="B1" s="195"/>
      <c r="C1" s="195"/>
      <c r="D1" s="195"/>
    </row>
    <row r="2" spans="1:7" ht="20.25" customHeight="1">
      <c r="A2" s="196" t="s">
        <v>176</v>
      </c>
      <c r="B2" s="196"/>
      <c r="C2" s="196"/>
      <c r="D2" s="196"/>
      <c r="E2" s="196"/>
      <c r="F2" s="196"/>
      <c r="G2" s="196"/>
    </row>
    <row r="3" spans="1:7" ht="8.25" customHeight="1">
      <c r="A3" s="62"/>
      <c r="B3" s="62"/>
      <c r="C3" s="62"/>
      <c r="D3" s="62"/>
    </row>
    <row r="4" spans="1:7" s="66" customFormat="1" ht="22.5" customHeight="1">
      <c r="A4" s="63" t="s">
        <v>785</v>
      </c>
      <c r="B4" s="64"/>
      <c r="C4" s="64"/>
      <c r="D4" s="65"/>
      <c r="E4" s="65" t="s">
        <v>177</v>
      </c>
    </row>
    <row r="5" spans="1:7" ht="41.25" customHeight="1">
      <c r="A5" s="67" t="s">
        <v>0</v>
      </c>
      <c r="B5" s="67" t="s">
        <v>1</v>
      </c>
      <c r="C5" s="67" t="s">
        <v>2</v>
      </c>
      <c r="D5" s="67" t="s">
        <v>3</v>
      </c>
      <c r="E5" s="67" t="s">
        <v>7</v>
      </c>
      <c r="F5" s="67" t="s">
        <v>4</v>
      </c>
      <c r="G5" s="67" t="s">
        <v>5</v>
      </c>
    </row>
    <row r="6" spans="1:7" ht="35.25" customHeight="1">
      <c r="A6" s="67">
        <v>1</v>
      </c>
      <c r="B6" s="68" t="s">
        <v>178</v>
      </c>
      <c r="C6" s="67">
        <v>1288.3</v>
      </c>
      <c r="D6" s="67">
        <v>128830</v>
      </c>
      <c r="E6" s="69" t="s">
        <v>179</v>
      </c>
      <c r="F6" s="68">
        <v>17315517729</v>
      </c>
      <c r="G6" s="67"/>
    </row>
    <row r="7" spans="1:7" ht="20.100000000000001" customHeight="1">
      <c r="A7" s="67">
        <v>2</v>
      </c>
      <c r="B7" s="68" t="s">
        <v>180</v>
      </c>
      <c r="C7" s="71">
        <v>2.0299999999999998</v>
      </c>
      <c r="D7" s="67">
        <v>203</v>
      </c>
      <c r="E7" s="72" t="s">
        <v>181</v>
      </c>
      <c r="F7" s="68" t="s">
        <v>182</v>
      </c>
      <c r="G7" s="67"/>
    </row>
    <row r="8" spans="1:7" ht="20.100000000000001" customHeight="1">
      <c r="A8" s="67">
        <v>3</v>
      </c>
      <c r="B8" s="68" t="s">
        <v>183</v>
      </c>
      <c r="C8" s="71">
        <v>1.0900000000000001</v>
      </c>
      <c r="D8" s="67">
        <v>109</v>
      </c>
      <c r="E8" s="73" t="s">
        <v>184</v>
      </c>
      <c r="F8" s="68" t="s">
        <v>185</v>
      </c>
      <c r="G8" s="67"/>
    </row>
    <row r="9" spans="1:7" ht="20.100000000000001" customHeight="1">
      <c r="A9" s="67">
        <v>4</v>
      </c>
      <c r="B9" s="68" t="s">
        <v>186</v>
      </c>
      <c r="C9" s="71">
        <v>1.96</v>
      </c>
      <c r="D9" s="67">
        <v>196</v>
      </c>
      <c r="E9" s="74" t="s">
        <v>187</v>
      </c>
      <c r="F9" s="68" t="s">
        <v>188</v>
      </c>
      <c r="G9" s="67"/>
    </row>
    <row r="10" spans="1:7" ht="20.100000000000001" customHeight="1">
      <c r="A10" s="67">
        <v>5</v>
      </c>
      <c r="B10" s="68" t="s">
        <v>189</v>
      </c>
      <c r="C10" s="71">
        <v>4.1100000000000003</v>
      </c>
      <c r="D10" s="67">
        <v>411</v>
      </c>
      <c r="E10" s="75" t="s">
        <v>190</v>
      </c>
      <c r="F10" s="68" t="s">
        <v>191</v>
      </c>
      <c r="G10" s="67"/>
    </row>
    <row r="11" spans="1:7" ht="20.100000000000001" customHeight="1">
      <c r="A11" s="67">
        <v>6</v>
      </c>
      <c r="B11" s="68" t="s">
        <v>192</v>
      </c>
      <c r="C11" s="71">
        <v>3.46</v>
      </c>
      <c r="D11" s="67">
        <v>346</v>
      </c>
      <c r="E11" s="75" t="s">
        <v>193</v>
      </c>
      <c r="F11" s="68" t="s">
        <v>194</v>
      </c>
      <c r="G11" s="70"/>
    </row>
    <row r="12" spans="1:7" ht="20.100000000000001" customHeight="1">
      <c r="A12" s="67">
        <v>7</v>
      </c>
      <c r="B12" s="68" t="s">
        <v>195</v>
      </c>
      <c r="C12" s="71">
        <v>4.62</v>
      </c>
      <c r="D12" s="67">
        <v>462</v>
      </c>
      <c r="E12" s="76" t="s">
        <v>196</v>
      </c>
      <c r="F12" s="68" t="s">
        <v>197</v>
      </c>
      <c r="G12" s="70"/>
    </row>
    <row r="13" spans="1:7" ht="20.100000000000001" customHeight="1">
      <c r="A13" s="67">
        <v>8</v>
      </c>
      <c r="B13" s="68" t="s">
        <v>39</v>
      </c>
      <c r="C13" s="71">
        <v>4.17</v>
      </c>
      <c r="D13" s="67">
        <v>417</v>
      </c>
      <c r="E13" s="75" t="s">
        <v>198</v>
      </c>
      <c r="F13" s="68" t="s">
        <v>199</v>
      </c>
      <c r="G13" s="70"/>
    </row>
    <row r="14" spans="1:7" ht="20.100000000000001" customHeight="1">
      <c r="A14" s="67">
        <v>9</v>
      </c>
      <c r="B14" s="68" t="s">
        <v>200</v>
      </c>
      <c r="C14" s="71">
        <v>4.17</v>
      </c>
      <c r="D14" s="67">
        <v>417</v>
      </c>
      <c r="E14" s="74" t="s">
        <v>201</v>
      </c>
      <c r="F14" s="68" t="s">
        <v>202</v>
      </c>
      <c r="G14" s="70"/>
    </row>
    <row r="15" spans="1:7" ht="20.100000000000001" customHeight="1">
      <c r="A15" s="67">
        <v>10</v>
      </c>
      <c r="B15" s="68" t="s">
        <v>203</v>
      </c>
      <c r="C15" s="71">
        <v>3.27</v>
      </c>
      <c r="D15" s="67">
        <v>327</v>
      </c>
      <c r="E15" s="73" t="s">
        <v>204</v>
      </c>
      <c r="F15" s="68" t="s">
        <v>205</v>
      </c>
      <c r="G15" s="70"/>
    </row>
    <row r="16" spans="1:7" ht="20.100000000000001" customHeight="1">
      <c r="A16" s="67">
        <v>11</v>
      </c>
      <c r="B16" s="68" t="s">
        <v>206</v>
      </c>
      <c r="C16" s="71">
        <v>1.01</v>
      </c>
      <c r="D16" s="67">
        <v>101</v>
      </c>
      <c r="E16" s="74" t="s">
        <v>207</v>
      </c>
      <c r="F16" s="68" t="s">
        <v>208</v>
      </c>
      <c r="G16" s="70"/>
    </row>
    <row r="17" spans="1:7" ht="20.100000000000001" customHeight="1">
      <c r="A17" s="67">
        <v>12</v>
      </c>
      <c r="B17" s="68" t="s">
        <v>209</v>
      </c>
      <c r="C17" s="71">
        <v>2.9</v>
      </c>
      <c r="D17" s="67">
        <v>290</v>
      </c>
      <c r="E17" s="74" t="s">
        <v>210</v>
      </c>
      <c r="F17" s="68" t="s">
        <v>211</v>
      </c>
      <c r="G17" s="70"/>
    </row>
    <row r="18" spans="1:7" ht="20.100000000000001" customHeight="1">
      <c r="A18" s="67">
        <v>13</v>
      </c>
      <c r="B18" s="68" t="s">
        <v>212</v>
      </c>
      <c r="C18" s="71">
        <v>1.1100000000000001</v>
      </c>
      <c r="D18" s="67">
        <v>111</v>
      </c>
      <c r="E18" s="76" t="s">
        <v>213</v>
      </c>
      <c r="F18" s="68" t="s">
        <v>214</v>
      </c>
      <c r="G18" s="70"/>
    </row>
    <row r="19" spans="1:7" ht="20.100000000000001" customHeight="1">
      <c r="A19" s="67">
        <v>14</v>
      </c>
      <c r="B19" s="68" t="s">
        <v>215</v>
      </c>
      <c r="C19" s="71">
        <v>2.73</v>
      </c>
      <c r="D19" s="67">
        <v>273</v>
      </c>
      <c r="E19" s="75" t="s">
        <v>216</v>
      </c>
      <c r="F19" s="68" t="s">
        <v>217</v>
      </c>
      <c r="G19" s="70"/>
    </row>
    <row r="20" spans="1:7" ht="20.100000000000001" customHeight="1">
      <c r="A20" s="67">
        <v>15</v>
      </c>
      <c r="B20" s="68" t="s">
        <v>218</v>
      </c>
      <c r="C20" s="71">
        <v>3.91</v>
      </c>
      <c r="D20" s="67">
        <v>391</v>
      </c>
      <c r="E20" s="73" t="s">
        <v>219</v>
      </c>
      <c r="F20" s="68" t="s">
        <v>220</v>
      </c>
      <c r="G20" s="70"/>
    </row>
    <row r="21" spans="1:7" ht="20.100000000000001" customHeight="1">
      <c r="A21" s="67">
        <v>16</v>
      </c>
      <c r="B21" s="68" t="s">
        <v>221</v>
      </c>
      <c r="C21" s="71">
        <v>2.92</v>
      </c>
      <c r="D21" s="67">
        <v>292</v>
      </c>
      <c r="E21" s="76" t="s">
        <v>222</v>
      </c>
      <c r="F21" s="68" t="s">
        <v>223</v>
      </c>
      <c r="G21" s="70"/>
    </row>
    <row r="22" spans="1:7" ht="20.100000000000001" customHeight="1">
      <c r="A22" s="67">
        <v>17</v>
      </c>
      <c r="B22" s="68" t="s">
        <v>224</v>
      </c>
      <c r="C22" s="71">
        <v>2.71</v>
      </c>
      <c r="D22" s="67">
        <v>271</v>
      </c>
      <c r="E22" s="75" t="s">
        <v>225</v>
      </c>
      <c r="F22" s="68">
        <v>13606188625</v>
      </c>
      <c r="G22" s="70"/>
    </row>
    <row r="23" spans="1:7" ht="20.100000000000001" customHeight="1">
      <c r="A23" s="67">
        <v>18</v>
      </c>
      <c r="B23" s="68" t="s">
        <v>226</v>
      </c>
      <c r="C23" s="77">
        <v>2.11</v>
      </c>
      <c r="D23" s="67">
        <v>211</v>
      </c>
      <c r="E23" s="78" t="s">
        <v>227</v>
      </c>
      <c r="F23" s="68" t="s">
        <v>228</v>
      </c>
      <c r="G23" s="70"/>
    </row>
    <row r="24" spans="1:7" ht="14.25">
      <c r="A24" s="67">
        <v>19</v>
      </c>
      <c r="B24" s="68" t="s">
        <v>229</v>
      </c>
      <c r="C24" s="79">
        <v>8.5</v>
      </c>
      <c r="D24" s="67">
        <v>850</v>
      </c>
      <c r="E24" s="75" t="s">
        <v>230</v>
      </c>
      <c r="F24" s="68" t="s">
        <v>231</v>
      </c>
      <c r="G24" s="67"/>
    </row>
    <row r="25" spans="1:7" ht="14.25">
      <c r="A25" s="67">
        <v>20</v>
      </c>
      <c r="B25" s="80" t="s">
        <v>232</v>
      </c>
      <c r="C25" s="81">
        <v>1.47</v>
      </c>
      <c r="D25" s="67">
        <v>147</v>
      </c>
      <c r="E25" s="82" t="s">
        <v>233</v>
      </c>
      <c r="F25" s="80" t="s">
        <v>234</v>
      </c>
      <c r="G25" s="67"/>
    </row>
    <row r="26" spans="1:7" ht="14.25">
      <c r="A26" s="67">
        <v>21</v>
      </c>
      <c r="B26" s="68" t="s">
        <v>235</v>
      </c>
      <c r="C26" s="79">
        <v>2.6</v>
      </c>
      <c r="D26" s="67">
        <v>260</v>
      </c>
      <c r="E26" s="75" t="s">
        <v>236</v>
      </c>
      <c r="F26" s="68" t="s">
        <v>237</v>
      </c>
      <c r="G26" s="67"/>
    </row>
    <row r="27" spans="1:7" ht="14.25">
      <c r="A27" s="67">
        <v>22</v>
      </c>
      <c r="B27" s="68" t="s">
        <v>238</v>
      </c>
      <c r="C27" s="79">
        <v>2.4700000000000002</v>
      </c>
      <c r="D27" s="67">
        <v>247</v>
      </c>
      <c r="E27" s="83" t="s">
        <v>239</v>
      </c>
      <c r="F27" s="68" t="s">
        <v>240</v>
      </c>
      <c r="G27" s="67"/>
    </row>
    <row r="28" spans="1:7" ht="14.25">
      <c r="A28" s="67">
        <v>23</v>
      </c>
      <c r="B28" s="68" t="s">
        <v>241</v>
      </c>
      <c r="C28" s="79">
        <v>3.45</v>
      </c>
      <c r="D28" s="67">
        <v>345</v>
      </c>
      <c r="E28" s="83" t="s">
        <v>242</v>
      </c>
      <c r="F28" s="68" t="s">
        <v>243</v>
      </c>
      <c r="G28" s="70"/>
    </row>
    <row r="29" spans="1:7" ht="14.25">
      <c r="A29" s="67">
        <v>24</v>
      </c>
      <c r="B29" s="68" t="s">
        <v>244</v>
      </c>
      <c r="C29" s="79">
        <v>0.78</v>
      </c>
      <c r="D29" s="67">
        <v>78</v>
      </c>
      <c r="E29" s="83" t="s">
        <v>245</v>
      </c>
      <c r="F29" s="68" t="s">
        <v>246</v>
      </c>
      <c r="G29" s="70"/>
    </row>
    <row r="30" spans="1:7" ht="14.25">
      <c r="A30" s="67">
        <v>25</v>
      </c>
      <c r="B30" s="68" t="s">
        <v>247</v>
      </c>
      <c r="C30" s="79">
        <v>1.47</v>
      </c>
      <c r="D30" s="67">
        <v>147</v>
      </c>
      <c r="E30" s="83" t="s">
        <v>248</v>
      </c>
      <c r="F30" s="68" t="s">
        <v>249</v>
      </c>
      <c r="G30" s="70"/>
    </row>
    <row r="31" spans="1:7" ht="14.25">
      <c r="A31" s="67">
        <v>26</v>
      </c>
      <c r="B31" s="68" t="s">
        <v>250</v>
      </c>
      <c r="C31" s="79">
        <v>2.37</v>
      </c>
      <c r="D31" s="67">
        <v>237</v>
      </c>
      <c r="E31" s="75" t="s">
        <v>251</v>
      </c>
      <c r="F31" s="68" t="s">
        <v>252</v>
      </c>
      <c r="G31" s="70"/>
    </row>
    <row r="32" spans="1:7" ht="14.25">
      <c r="A32" s="67">
        <v>27</v>
      </c>
      <c r="B32" s="68" t="s">
        <v>253</v>
      </c>
      <c r="C32" s="79">
        <v>0.99</v>
      </c>
      <c r="D32" s="67">
        <v>99</v>
      </c>
      <c r="E32" s="83" t="s">
        <v>254</v>
      </c>
      <c r="F32" s="68" t="s">
        <v>255</v>
      </c>
      <c r="G32" s="70"/>
    </row>
    <row r="33" spans="1:7" ht="14.25">
      <c r="A33" s="67">
        <v>28</v>
      </c>
      <c r="B33" s="68" t="s">
        <v>256</v>
      </c>
      <c r="C33" s="79">
        <v>1.97</v>
      </c>
      <c r="D33" s="67">
        <v>197</v>
      </c>
      <c r="E33" s="75" t="s">
        <v>257</v>
      </c>
      <c r="F33" s="68" t="s">
        <v>258</v>
      </c>
      <c r="G33" s="70"/>
    </row>
    <row r="34" spans="1:7" ht="14.25">
      <c r="A34" s="67">
        <v>29</v>
      </c>
      <c r="B34" s="68" t="s">
        <v>259</v>
      </c>
      <c r="C34" s="79">
        <v>3.66</v>
      </c>
      <c r="D34" s="67">
        <v>366</v>
      </c>
      <c r="E34" s="83" t="s">
        <v>260</v>
      </c>
      <c r="F34" s="68" t="s">
        <v>261</v>
      </c>
      <c r="G34" s="70"/>
    </row>
    <row r="35" spans="1:7" ht="14.25">
      <c r="A35" s="67">
        <v>30</v>
      </c>
      <c r="B35" s="68" t="s">
        <v>262</v>
      </c>
      <c r="C35" s="79">
        <v>1.97</v>
      </c>
      <c r="D35" s="67">
        <v>197</v>
      </c>
      <c r="E35" s="75" t="s">
        <v>263</v>
      </c>
      <c r="F35" s="68" t="s">
        <v>264</v>
      </c>
      <c r="G35" s="70"/>
    </row>
    <row r="36" spans="1:7" ht="14.25">
      <c r="A36" s="67">
        <v>31</v>
      </c>
      <c r="B36" s="68" t="s">
        <v>265</v>
      </c>
      <c r="C36" s="79">
        <v>1.97</v>
      </c>
      <c r="D36" s="67">
        <v>197</v>
      </c>
      <c r="E36" s="75" t="s">
        <v>266</v>
      </c>
      <c r="F36" s="68" t="s">
        <v>267</v>
      </c>
      <c r="G36" s="70"/>
    </row>
    <row r="37" spans="1:7" ht="14.25">
      <c r="A37" s="67">
        <v>32</v>
      </c>
      <c r="B37" s="68" t="s">
        <v>268</v>
      </c>
      <c r="C37" s="79">
        <v>2.38</v>
      </c>
      <c r="D37" s="67">
        <v>238</v>
      </c>
      <c r="E37" s="83" t="s">
        <v>269</v>
      </c>
      <c r="F37" s="68" t="s">
        <v>270</v>
      </c>
      <c r="G37" s="70"/>
    </row>
    <row r="38" spans="1:7" ht="14.25">
      <c r="A38" s="67">
        <v>33</v>
      </c>
      <c r="B38" s="68" t="s">
        <v>271</v>
      </c>
      <c r="C38" s="79">
        <v>2.77</v>
      </c>
      <c r="D38" s="67">
        <v>277</v>
      </c>
      <c r="E38" s="83" t="s">
        <v>272</v>
      </c>
      <c r="F38" s="68" t="s">
        <v>273</v>
      </c>
      <c r="G38" s="70"/>
    </row>
    <row r="39" spans="1:7" ht="14.25">
      <c r="A39" s="67">
        <v>34</v>
      </c>
      <c r="B39" s="68" t="s">
        <v>274</v>
      </c>
      <c r="C39" s="79">
        <v>2</v>
      </c>
      <c r="D39" s="67">
        <v>200</v>
      </c>
      <c r="E39" s="75" t="s">
        <v>275</v>
      </c>
      <c r="F39" s="68" t="s">
        <v>276</v>
      </c>
      <c r="G39" s="70"/>
    </row>
    <row r="40" spans="1:7" ht="14.25">
      <c r="A40" s="67">
        <v>35</v>
      </c>
      <c r="B40" s="68" t="s">
        <v>277</v>
      </c>
      <c r="C40" s="79">
        <v>1.97</v>
      </c>
      <c r="D40" s="67">
        <v>197</v>
      </c>
      <c r="E40" s="75" t="s">
        <v>278</v>
      </c>
      <c r="F40" s="68">
        <v>15206199006</v>
      </c>
      <c r="G40" s="70"/>
    </row>
    <row r="41" spans="1:7" ht="14.25">
      <c r="A41" s="67">
        <v>36</v>
      </c>
      <c r="B41" s="68" t="s">
        <v>279</v>
      </c>
      <c r="C41" s="79">
        <v>1.88</v>
      </c>
      <c r="D41" s="67">
        <v>188</v>
      </c>
      <c r="E41" s="84" t="s">
        <v>280</v>
      </c>
      <c r="F41" s="68" t="s">
        <v>281</v>
      </c>
      <c r="G41" s="70"/>
    </row>
    <row r="42" spans="1:7" ht="14.25">
      <c r="A42" s="67">
        <v>37</v>
      </c>
      <c r="B42" s="68" t="s">
        <v>282</v>
      </c>
      <c r="C42" s="79">
        <v>3.06</v>
      </c>
      <c r="D42" s="67">
        <v>306</v>
      </c>
      <c r="E42" s="83" t="s">
        <v>283</v>
      </c>
      <c r="F42" s="68" t="s">
        <v>284</v>
      </c>
      <c r="G42" s="70"/>
    </row>
    <row r="43" spans="1:7" ht="14.25">
      <c r="A43" s="67">
        <v>38</v>
      </c>
      <c r="B43" s="68" t="s">
        <v>285</v>
      </c>
      <c r="C43" s="79">
        <v>1.97</v>
      </c>
      <c r="D43" s="67">
        <v>197</v>
      </c>
      <c r="E43" s="83" t="s">
        <v>286</v>
      </c>
      <c r="F43" s="68" t="s">
        <v>287</v>
      </c>
      <c r="G43" s="70"/>
    </row>
    <row r="44" spans="1:7" ht="14.25">
      <c r="A44" s="67">
        <v>39</v>
      </c>
      <c r="B44" s="68" t="s">
        <v>288</v>
      </c>
      <c r="C44" s="79">
        <v>1.97</v>
      </c>
      <c r="D44" s="67">
        <v>197</v>
      </c>
      <c r="E44" s="83" t="s">
        <v>289</v>
      </c>
      <c r="F44" s="68">
        <v>15852557595</v>
      </c>
      <c r="G44" s="70"/>
    </row>
    <row r="45" spans="1:7" ht="14.25">
      <c r="A45" s="67">
        <v>40</v>
      </c>
      <c r="B45" s="68" t="s">
        <v>290</v>
      </c>
      <c r="C45" s="79">
        <v>1.68</v>
      </c>
      <c r="D45" s="67">
        <v>168</v>
      </c>
      <c r="E45" s="83" t="s">
        <v>291</v>
      </c>
      <c r="F45" s="68" t="s">
        <v>292</v>
      </c>
      <c r="G45" s="70"/>
    </row>
    <row r="46" spans="1:7" ht="14.25">
      <c r="A46" s="67">
        <v>41</v>
      </c>
      <c r="B46" s="68" t="s">
        <v>293</v>
      </c>
      <c r="C46" s="79">
        <v>1.28</v>
      </c>
      <c r="D46" s="67">
        <v>128</v>
      </c>
      <c r="E46" s="83" t="s">
        <v>294</v>
      </c>
      <c r="F46" s="68" t="s">
        <v>295</v>
      </c>
      <c r="G46" s="70"/>
    </row>
    <row r="47" spans="1:7" ht="14.25">
      <c r="A47" s="67">
        <v>42</v>
      </c>
      <c r="B47" s="68" t="s">
        <v>296</v>
      </c>
      <c r="C47" s="79">
        <v>1.7</v>
      </c>
      <c r="D47" s="67">
        <v>170</v>
      </c>
      <c r="E47" s="83" t="s">
        <v>297</v>
      </c>
      <c r="F47" s="68" t="s">
        <v>298</v>
      </c>
      <c r="G47" s="70"/>
    </row>
    <row r="48" spans="1:7" ht="15.75">
      <c r="A48" s="67">
        <v>43</v>
      </c>
      <c r="B48" s="68" t="s">
        <v>299</v>
      </c>
      <c r="C48" s="79">
        <v>3.06</v>
      </c>
      <c r="D48" s="67">
        <v>306</v>
      </c>
      <c r="E48" s="83" t="s">
        <v>300</v>
      </c>
      <c r="F48" s="85">
        <v>18921195000</v>
      </c>
      <c r="G48" s="70"/>
    </row>
    <row r="49" spans="1:7" ht="14.25">
      <c r="A49" s="67">
        <v>44</v>
      </c>
      <c r="B49" s="68" t="s">
        <v>301</v>
      </c>
      <c r="C49" s="79">
        <v>0.69</v>
      </c>
      <c r="D49" s="67">
        <v>69</v>
      </c>
      <c r="E49" s="83" t="s">
        <v>302</v>
      </c>
      <c r="F49" s="68" t="s">
        <v>303</v>
      </c>
      <c r="G49" s="70"/>
    </row>
    <row r="50" spans="1:7" ht="14.25">
      <c r="A50" s="67">
        <v>45</v>
      </c>
      <c r="B50" s="68" t="s">
        <v>304</v>
      </c>
      <c r="C50" s="79">
        <v>0.59</v>
      </c>
      <c r="D50" s="67">
        <v>59</v>
      </c>
      <c r="E50" s="83" t="s">
        <v>305</v>
      </c>
      <c r="F50" s="68">
        <v>15895309289</v>
      </c>
      <c r="G50" s="70"/>
    </row>
    <row r="51" spans="1:7" ht="14.25">
      <c r="A51" s="67">
        <v>46</v>
      </c>
      <c r="B51" s="68" t="s">
        <v>306</v>
      </c>
      <c r="C51" s="79">
        <v>2.13</v>
      </c>
      <c r="D51" s="67">
        <v>213</v>
      </c>
      <c r="E51" s="83" t="s">
        <v>307</v>
      </c>
      <c r="F51" s="68">
        <v>15906171017</v>
      </c>
      <c r="G51" s="70"/>
    </row>
    <row r="52" spans="1:7" ht="14.25">
      <c r="A52" s="67">
        <v>47</v>
      </c>
      <c r="B52" s="68" t="s">
        <v>308</v>
      </c>
      <c r="C52" s="79">
        <v>0.66</v>
      </c>
      <c r="D52" s="67">
        <v>66</v>
      </c>
      <c r="E52" s="75" t="s">
        <v>309</v>
      </c>
      <c r="F52" s="68" t="s">
        <v>310</v>
      </c>
      <c r="G52" s="67"/>
    </row>
    <row r="53" spans="1:7" ht="14.25">
      <c r="A53" s="67">
        <v>48</v>
      </c>
      <c r="B53" s="68" t="s">
        <v>311</v>
      </c>
      <c r="C53" s="79">
        <v>0.66</v>
      </c>
      <c r="D53" s="67">
        <v>66</v>
      </c>
      <c r="E53" s="83" t="s">
        <v>312</v>
      </c>
      <c r="F53" s="68">
        <v>18951580423</v>
      </c>
      <c r="G53" s="67"/>
    </row>
    <row r="54" spans="1:7" ht="14.25">
      <c r="A54" s="67">
        <v>49</v>
      </c>
      <c r="B54" s="68" t="s">
        <v>313</v>
      </c>
      <c r="C54" s="79">
        <v>0.88</v>
      </c>
      <c r="D54" s="67">
        <v>88</v>
      </c>
      <c r="E54" s="76" t="s">
        <v>314</v>
      </c>
      <c r="F54" s="68">
        <v>13485059386</v>
      </c>
      <c r="G54" s="67"/>
    </row>
    <row r="55" spans="1:7" ht="14.25">
      <c r="A55" s="67">
        <v>50</v>
      </c>
      <c r="B55" s="68" t="s">
        <v>315</v>
      </c>
      <c r="C55" s="79">
        <v>0.88</v>
      </c>
      <c r="D55" s="67">
        <v>88</v>
      </c>
      <c r="E55" s="83" t="s">
        <v>316</v>
      </c>
      <c r="F55" s="68">
        <v>13961801451</v>
      </c>
      <c r="G55" s="67"/>
    </row>
    <row r="56" spans="1:7" ht="14.25">
      <c r="A56" s="67">
        <v>51</v>
      </c>
      <c r="B56" s="68" t="s">
        <v>317</v>
      </c>
      <c r="C56" s="79">
        <v>1.1000000000000001</v>
      </c>
      <c r="D56" s="67">
        <v>110</v>
      </c>
      <c r="E56" s="83" t="s">
        <v>318</v>
      </c>
      <c r="F56" s="68" t="s">
        <v>319</v>
      </c>
      <c r="G56" s="70"/>
    </row>
    <row r="57" spans="1:7" ht="14.25">
      <c r="A57" s="67">
        <v>52</v>
      </c>
      <c r="B57" s="68" t="s">
        <v>320</v>
      </c>
      <c r="C57" s="79">
        <v>0.88</v>
      </c>
      <c r="D57" s="67">
        <v>88</v>
      </c>
      <c r="E57" s="83" t="s">
        <v>321</v>
      </c>
      <c r="F57" s="68">
        <v>13013622588</v>
      </c>
      <c r="G57" s="70"/>
    </row>
    <row r="58" spans="1:7" ht="14.25">
      <c r="A58" s="67">
        <v>53</v>
      </c>
      <c r="B58" s="68" t="s">
        <v>322</v>
      </c>
      <c r="C58" s="79">
        <v>0.44</v>
      </c>
      <c r="D58" s="67">
        <v>44</v>
      </c>
      <c r="E58" s="83" t="s">
        <v>323</v>
      </c>
      <c r="F58" s="68" t="s">
        <v>324</v>
      </c>
      <c r="G58" s="70"/>
    </row>
    <row r="59" spans="1:7" ht="14.25">
      <c r="A59" s="67">
        <v>54</v>
      </c>
      <c r="B59" s="68" t="s">
        <v>325</v>
      </c>
      <c r="C59" s="79">
        <v>0.88</v>
      </c>
      <c r="D59" s="67">
        <v>88</v>
      </c>
      <c r="E59" s="83" t="s">
        <v>326</v>
      </c>
      <c r="F59" s="68">
        <v>13812088918</v>
      </c>
      <c r="G59" s="70"/>
    </row>
    <row r="60" spans="1:7" ht="14.25">
      <c r="A60" s="67">
        <v>55</v>
      </c>
      <c r="B60" s="68" t="s">
        <v>327</v>
      </c>
      <c r="C60" s="79">
        <v>0.88</v>
      </c>
      <c r="D60" s="67">
        <v>88</v>
      </c>
      <c r="E60" s="83" t="s">
        <v>328</v>
      </c>
      <c r="F60" s="68" t="s">
        <v>329</v>
      </c>
      <c r="G60" s="70"/>
    </row>
    <row r="61" spans="1:7" ht="14.25">
      <c r="A61" s="67">
        <v>56</v>
      </c>
      <c r="B61" s="68" t="s">
        <v>330</v>
      </c>
      <c r="C61" s="79">
        <v>0.9</v>
      </c>
      <c r="D61" s="67">
        <v>90</v>
      </c>
      <c r="E61" s="83" t="s">
        <v>331</v>
      </c>
      <c r="F61" s="68" t="s">
        <v>332</v>
      </c>
      <c r="G61" s="70"/>
    </row>
    <row r="62" spans="1:7" ht="14.25">
      <c r="A62" s="67">
        <v>57</v>
      </c>
      <c r="B62" s="68" t="s">
        <v>333</v>
      </c>
      <c r="C62" s="79">
        <v>0.66</v>
      </c>
      <c r="D62" s="67">
        <v>66</v>
      </c>
      <c r="E62" s="84" t="s">
        <v>334</v>
      </c>
      <c r="F62" s="68" t="s">
        <v>335</v>
      </c>
      <c r="G62" s="70"/>
    </row>
    <row r="63" spans="1:7" ht="14.25">
      <c r="A63" s="67">
        <v>58</v>
      </c>
      <c r="B63" s="80" t="s">
        <v>336</v>
      </c>
      <c r="C63" s="81">
        <v>0.44</v>
      </c>
      <c r="D63" s="67">
        <v>44</v>
      </c>
      <c r="E63" s="82" t="s">
        <v>337</v>
      </c>
      <c r="F63" s="80" t="s">
        <v>338</v>
      </c>
      <c r="G63" s="70"/>
    </row>
    <row r="64" spans="1:7" ht="14.25">
      <c r="A64" s="67">
        <v>59</v>
      </c>
      <c r="B64" s="80" t="s">
        <v>339</v>
      </c>
      <c r="C64" s="81">
        <v>0.44</v>
      </c>
      <c r="D64" s="67">
        <v>44</v>
      </c>
      <c r="E64" s="82" t="s">
        <v>340</v>
      </c>
      <c r="F64" s="80">
        <v>18261588644</v>
      </c>
      <c r="G64" s="70"/>
    </row>
    <row r="65" spans="1:7" ht="14.25">
      <c r="A65" s="67">
        <v>60</v>
      </c>
      <c r="B65" s="68" t="s">
        <v>341</v>
      </c>
      <c r="C65" s="79">
        <v>2</v>
      </c>
      <c r="D65" s="67">
        <v>200</v>
      </c>
      <c r="E65" s="83" t="s">
        <v>342</v>
      </c>
      <c r="F65" s="68" t="s">
        <v>343</v>
      </c>
      <c r="G65" s="70"/>
    </row>
    <row r="66" spans="1:7" ht="14.25">
      <c r="A66" s="67">
        <v>61</v>
      </c>
      <c r="B66" s="68" t="s">
        <v>344</v>
      </c>
      <c r="C66" s="79">
        <v>0.88</v>
      </c>
      <c r="D66" s="67">
        <v>88</v>
      </c>
      <c r="E66" s="83" t="s">
        <v>345</v>
      </c>
      <c r="F66" s="68">
        <v>13861827661</v>
      </c>
      <c r="G66" s="70"/>
    </row>
    <row r="67" spans="1:7" ht="14.25">
      <c r="A67" s="67">
        <v>62</v>
      </c>
      <c r="B67" s="68" t="s">
        <v>346</v>
      </c>
      <c r="C67" s="79">
        <v>0.88</v>
      </c>
      <c r="D67" s="67">
        <v>88</v>
      </c>
      <c r="E67" s="84" t="s">
        <v>347</v>
      </c>
      <c r="F67" s="68">
        <v>83799039</v>
      </c>
      <c r="G67" s="70"/>
    </row>
    <row r="68" spans="1:7" ht="14.25">
      <c r="A68" s="67">
        <v>63</v>
      </c>
      <c r="B68" s="68" t="s">
        <v>348</v>
      </c>
      <c r="C68" s="79">
        <v>1.32</v>
      </c>
      <c r="D68" s="67">
        <v>132</v>
      </c>
      <c r="E68" s="76" t="s">
        <v>349</v>
      </c>
      <c r="F68" s="68">
        <v>15152265208</v>
      </c>
      <c r="G68" s="70"/>
    </row>
    <row r="69" spans="1:7" ht="14.25">
      <c r="A69" s="67">
        <v>64</v>
      </c>
      <c r="B69" s="68" t="s">
        <v>350</v>
      </c>
      <c r="C69" s="79">
        <v>1.76</v>
      </c>
      <c r="D69" s="67">
        <v>176</v>
      </c>
      <c r="E69" s="76" t="s">
        <v>351</v>
      </c>
      <c r="F69" s="68" t="s">
        <v>352</v>
      </c>
      <c r="G69" s="70"/>
    </row>
    <row r="70" spans="1:7" ht="14.25">
      <c r="A70" s="67">
        <v>65</v>
      </c>
      <c r="B70" s="68" t="s">
        <v>353</v>
      </c>
      <c r="C70" s="79">
        <v>0.66</v>
      </c>
      <c r="D70" s="67">
        <v>66</v>
      </c>
      <c r="E70" s="75" t="s">
        <v>354</v>
      </c>
      <c r="F70" s="68" t="s">
        <v>355</v>
      </c>
      <c r="G70" s="70"/>
    </row>
    <row r="71" spans="1:7" ht="14.25">
      <c r="A71" s="67">
        <v>66</v>
      </c>
      <c r="B71" s="68" t="s">
        <v>356</v>
      </c>
      <c r="C71" s="79">
        <v>0.66</v>
      </c>
      <c r="D71" s="67">
        <v>66</v>
      </c>
      <c r="E71" s="75" t="s">
        <v>357</v>
      </c>
      <c r="F71" s="68">
        <v>13915336840</v>
      </c>
      <c r="G71" s="70"/>
    </row>
    <row r="72" spans="1:7" ht="14.25">
      <c r="A72" s="67">
        <v>67</v>
      </c>
      <c r="B72" s="68" t="s">
        <v>358</v>
      </c>
      <c r="C72" s="79">
        <v>0.66</v>
      </c>
      <c r="D72" s="67">
        <v>66</v>
      </c>
      <c r="E72" s="76" t="s">
        <v>359</v>
      </c>
      <c r="F72" s="68">
        <v>13812285806</v>
      </c>
      <c r="G72" s="70"/>
    </row>
    <row r="73" spans="1:7" ht="14.25">
      <c r="A73" s="67">
        <v>68</v>
      </c>
      <c r="B73" s="68" t="s">
        <v>360</v>
      </c>
      <c r="C73" s="79">
        <v>0.88</v>
      </c>
      <c r="D73" s="67">
        <v>88</v>
      </c>
      <c r="E73" s="75" t="s">
        <v>361</v>
      </c>
      <c r="F73" s="68">
        <v>18015327362</v>
      </c>
      <c r="G73" s="70"/>
    </row>
    <row r="74" spans="1:7" ht="14.25">
      <c r="A74" s="67">
        <v>69</v>
      </c>
      <c r="B74" s="68" t="s">
        <v>362</v>
      </c>
      <c r="C74" s="79">
        <v>0.44</v>
      </c>
      <c r="D74" s="67">
        <v>44</v>
      </c>
      <c r="E74" s="83" t="s">
        <v>363</v>
      </c>
      <c r="F74" s="68" t="s">
        <v>364</v>
      </c>
      <c r="G74" s="70"/>
    </row>
    <row r="75" spans="1:7" ht="14.25">
      <c r="A75" s="67">
        <v>70</v>
      </c>
      <c r="B75" s="68" t="s">
        <v>365</v>
      </c>
      <c r="C75" s="79">
        <v>0.66</v>
      </c>
      <c r="D75" s="67">
        <v>66</v>
      </c>
      <c r="E75" s="83" t="s">
        <v>366</v>
      </c>
      <c r="F75" s="68" t="s">
        <v>367</v>
      </c>
      <c r="G75" s="70"/>
    </row>
    <row r="76" spans="1:7" ht="14.25">
      <c r="A76" s="67">
        <v>71</v>
      </c>
      <c r="B76" s="68" t="s">
        <v>368</v>
      </c>
      <c r="C76" s="79">
        <v>0.22</v>
      </c>
      <c r="D76" s="67">
        <v>22</v>
      </c>
      <c r="E76" s="83" t="s">
        <v>369</v>
      </c>
      <c r="F76" s="68" t="s">
        <v>370</v>
      </c>
      <c r="G76" s="70"/>
    </row>
    <row r="77" spans="1:7" ht="14.25">
      <c r="A77" s="67">
        <v>72</v>
      </c>
      <c r="B77" s="68" t="s">
        <v>371</v>
      </c>
      <c r="C77" s="79">
        <v>1.1000000000000001</v>
      </c>
      <c r="D77" s="67">
        <v>110</v>
      </c>
      <c r="E77" s="83" t="s">
        <v>372</v>
      </c>
      <c r="F77" s="68">
        <v>83790892</v>
      </c>
      <c r="G77" s="70"/>
    </row>
    <row r="78" spans="1:7" ht="14.25">
      <c r="A78" s="67">
        <v>73</v>
      </c>
      <c r="B78" s="68" t="s">
        <v>373</v>
      </c>
      <c r="C78" s="79">
        <v>0.88</v>
      </c>
      <c r="D78" s="67">
        <v>88</v>
      </c>
      <c r="E78" s="83" t="s">
        <v>374</v>
      </c>
      <c r="F78" s="68" t="s">
        <v>375</v>
      </c>
      <c r="G78" s="70"/>
    </row>
    <row r="79" spans="1:7" ht="14.25">
      <c r="A79" s="67">
        <v>74</v>
      </c>
      <c r="B79" s="68" t="s">
        <v>376</v>
      </c>
      <c r="C79" s="86">
        <v>9.6999999999999993</v>
      </c>
      <c r="D79" s="67">
        <v>970</v>
      </c>
      <c r="E79" s="75" t="s">
        <v>309</v>
      </c>
      <c r="F79" s="68" t="s">
        <v>310</v>
      </c>
      <c r="G79" s="67"/>
    </row>
    <row r="80" spans="1:7" ht="14.25">
      <c r="A80" s="67">
        <v>75</v>
      </c>
      <c r="B80" s="68" t="s">
        <v>377</v>
      </c>
      <c r="C80" s="79">
        <v>57.48</v>
      </c>
      <c r="D80" s="67">
        <v>5748</v>
      </c>
      <c r="E80" s="83" t="s">
        <v>312</v>
      </c>
      <c r="F80" s="68">
        <v>18951580423</v>
      </c>
      <c r="G80" s="67"/>
    </row>
    <row r="81" spans="1:7" ht="14.25">
      <c r="A81" s="67">
        <v>76</v>
      </c>
      <c r="B81" s="80" t="s">
        <v>378</v>
      </c>
      <c r="C81" s="87">
        <v>3.68</v>
      </c>
      <c r="D81" s="67">
        <v>368</v>
      </c>
      <c r="E81" s="76" t="s">
        <v>314</v>
      </c>
      <c r="F81" s="68">
        <v>13485059386</v>
      </c>
      <c r="G81" s="67"/>
    </row>
    <row r="82" spans="1:7" ht="14.25">
      <c r="A82" s="67">
        <v>77</v>
      </c>
      <c r="B82" s="80" t="s">
        <v>379</v>
      </c>
      <c r="C82" s="87">
        <v>2.27</v>
      </c>
      <c r="D82" s="67">
        <v>227</v>
      </c>
      <c r="E82" s="83" t="s">
        <v>316</v>
      </c>
      <c r="F82" s="68">
        <v>13961801451</v>
      </c>
      <c r="G82" s="67"/>
    </row>
    <row r="83" spans="1:7" ht="14.25">
      <c r="A83" s="67">
        <v>78</v>
      </c>
      <c r="B83" s="80" t="s">
        <v>380</v>
      </c>
      <c r="C83" s="87">
        <v>2.3199999999999998</v>
      </c>
      <c r="D83" s="67">
        <v>232</v>
      </c>
      <c r="E83" s="83" t="s">
        <v>318</v>
      </c>
      <c r="F83" s="68" t="s">
        <v>319</v>
      </c>
      <c r="G83" s="70"/>
    </row>
    <row r="84" spans="1:7" ht="14.25">
      <c r="A84" s="67">
        <v>79</v>
      </c>
      <c r="B84" s="80" t="s">
        <v>381</v>
      </c>
      <c r="C84" s="87">
        <v>2.76</v>
      </c>
      <c r="D84" s="67">
        <v>276</v>
      </c>
      <c r="E84" s="83" t="s">
        <v>321</v>
      </c>
      <c r="F84" s="68">
        <v>13013622588</v>
      </c>
      <c r="G84" s="70"/>
    </row>
    <row r="85" spans="1:7" ht="14.25">
      <c r="A85" s="67">
        <v>80</v>
      </c>
      <c r="B85" s="80" t="s">
        <v>382</v>
      </c>
      <c r="C85" s="87">
        <v>1</v>
      </c>
      <c r="D85" s="67">
        <v>100</v>
      </c>
      <c r="E85" s="83" t="s">
        <v>323</v>
      </c>
      <c r="F85" s="68" t="s">
        <v>324</v>
      </c>
      <c r="G85" s="70"/>
    </row>
    <row r="86" spans="1:7" ht="14.25">
      <c r="A86" s="67">
        <v>81</v>
      </c>
      <c r="B86" s="80" t="s">
        <v>383</v>
      </c>
      <c r="C86" s="87">
        <v>2.16</v>
      </c>
      <c r="D86" s="67">
        <v>216</v>
      </c>
      <c r="E86" s="83" t="s">
        <v>326</v>
      </c>
      <c r="F86" s="68">
        <v>13812088918</v>
      </c>
      <c r="G86" s="70"/>
    </row>
    <row r="87" spans="1:7" ht="14.25">
      <c r="A87" s="67">
        <v>82</v>
      </c>
      <c r="B87" s="80" t="s">
        <v>384</v>
      </c>
      <c r="C87" s="87">
        <v>2.88</v>
      </c>
      <c r="D87" s="67">
        <v>288</v>
      </c>
      <c r="E87" s="83" t="s">
        <v>328</v>
      </c>
      <c r="F87" s="68" t="s">
        <v>329</v>
      </c>
      <c r="G87" s="70"/>
    </row>
    <row r="88" spans="1:7" ht="14.25">
      <c r="A88" s="67">
        <v>83</v>
      </c>
      <c r="B88" s="68" t="s">
        <v>385</v>
      </c>
      <c r="C88" s="86">
        <v>1.22</v>
      </c>
      <c r="D88" s="67">
        <v>122</v>
      </c>
      <c r="E88" s="83" t="s">
        <v>331</v>
      </c>
      <c r="F88" s="68" t="s">
        <v>332</v>
      </c>
      <c r="G88" s="70"/>
    </row>
    <row r="89" spans="1:7" ht="14.25">
      <c r="A89" s="67">
        <v>84</v>
      </c>
      <c r="B89" s="68" t="s">
        <v>386</v>
      </c>
      <c r="C89" s="86">
        <v>1.67</v>
      </c>
      <c r="D89" s="67">
        <v>167</v>
      </c>
      <c r="E89" s="84" t="s">
        <v>334</v>
      </c>
      <c r="F89" s="68" t="s">
        <v>335</v>
      </c>
      <c r="G89" s="70"/>
    </row>
    <row r="90" spans="1:7" ht="14.25">
      <c r="A90" s="67">
        <v>85</v>
      </c>
      <c r="B90" s="68" t="s">
        <v>387</v>
      </c>
      <c r="C90" s="86">
        <v>2.8</v>
      </c>
      <c r="D90" s="67">
        <v>280</v>
      </c>
      <c r="E90" s="82" t="s">
        <v>337</v>
      </c>
      <c r="F90" s="80" t="s">
        <v>338</v>
      </c>
      <c r="G90" s="70"/>
    </row>
    <row r="91" spans="1:7" ht="14.25">
      <c r="A91" s="67">
        <v>86</v>
      </c>
      <c r="B91" s="68" t="s">
        <v>388</v>
      </c>
      <c r="C91" s="86">
        <v>3.2</v>
      </c>
      <c r="D91" s="67">
        <v>320</v>
      </c>
      <c r="E91" s="82" t="s">
        <v>340</v>
      </c>
      <c r="F91" s="80">
        <v>18261588644</v>
      </c>
      <c r="G91" s="70"/>
    </row>
    <row r="92" spans="1:7" ht="14.25">
      <c r="A92" s="67">
        <v>87</v>
      </c>
      <c r="B92" s="68" t="s">
        <v>389</v>
      </c>
      <c r="C92" s="86">
        <v>3.2</v>
      </c>
      <c r="D92" s="67">
        <v>320</v>
      </c>
      <c r="E92" s="83" t="s">
        <v>342</v>
      </c>
      <c r="F92" s="68" t="s">
        <v>343</v>
      </c>
      <c r="G92" s="70"/>
    </row>
    <row r="93" spans="1:7" ht="14.25">
      <c r="A93" s="67">
        <v>88</v>
      </c>
      <c r="B93" s="68" t="s">
        <v>390</v>
      </c>
      <c r="C93" s="87">
        <v>3</v>
      </c>
      <c r="D93" s="67">
        <v>300</v>
      </c>
      <c r="E93" s="83" t="s">
        <v>345</v>
      </c>
      <c r="F93" s="68">
        <v>13861827661</v>
      </c>
      <c r="G93" s="70"/>
    </row>
    <row r="94" spans="1:7" ht="14.25">
      <c r="A94" s="67">
        <v>89</v>
      </c>
      <c r="B94" s="68" t="s">
        <v>391</v>
      </c>
      <c r="C94" s="79">
        <v>4</v>
      </c>
      <c r="D94" s="67">
        <v>400</v>
      </c>
      <c r="E94" s="84" t="s">
        <v>347</v>
      </c>
      <c r="F94" s="68">
        <v>83799039</v>
      </c>
      <c r="G94" s="70"/>
    </row>
    <row r="95" spans="1:7" ht="14.25">
      <c r="A95" s="67">
        <v>90</v>
      </c>
      <c r="B95" s="68" t="s">
        <v>392</v>
      </c>
      <c r="C95" s="79">
        <v>1.6</v>
      </c>
      <c r="D95" s="67">
        <v>160</v>
      </c>
      <c r="E95" s="76" t="s">
        <v>349</v>
      </c>
      <c r="F95" s="68">
        <v>15152265208</v>
      </c>
      <c r="G95" s="70"/>
    </row>
    <row r="96" spans="1:7" ht="14.25">
      <c r="A96" s="67" t="s">
        <v>6</v>
      </c>
      <c r="B96" s="68"/>
      <c r="C96" s="79">
        <f>SUM(C6:C95)</f>
        <v>1527.0200000000023</v>
      </c>
      <c r="D96" s="79">
        <f>SUM(D6:D95)</f>
        <v>152702</v>
      </c>
      <c r="E96" s="83"/>
      <c r="F96" s="68"/>
      <c r="G96" s="70"/>
    </row>
  </sheetData>
  <mergeCells count="2">
    <mergeCell ref="A1:D1"/>
    <mergeCell ref="A2:G2"/>
  </mergeCells>
  <phoneticPr fontId="38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view="pageBreakPreview" topLeftCell="A10" zoomScale="115" workbookViewId="0">
      <selection activeCell="A19" sqref="A19:XFD22"/>
    </sheetView>
  </sheetViews>
  <sheetFormatPr defaultColWidth="9" defaultRowHeight="13.5"/>
  <cols>
    <col min="1" max="1" width="9.375" customWidth="1"/>
    <col min="2" max="5" width="20.5" customWidth="1"/>
  </cols>
  <sheetData>
    <row r="1" spans="1:5" ht="14.25">
      <c r="A1" s="186" t="s">
        <v>63</v>
      </c>
      <c r="B1" s="186"/>
      <c r="C1" s="186"/>
      <c r="D1" s="186"/>
      <c r="E1" s="186"/>
    </row>
    <row r="2" spans="1:5" ht="20.25">
      <c r="A2" s="197" t="s">
        <v>30</v>
      </c>
      <c r="B2" s="197"/>
      <c r="C2" s="197"/>
      <c r="D2" s="197"/>
      <c r="E2" s="197"/>
    </row>
    <row r="3" spans="1:5" ht="8.25" customHeight="1">
      <c r="A3" s="4"/>
      <c r="B3" s="4"/>
      <c r="C3" s="4"/>
      <c r="D3" s="4"/>
      <c r="E3" s="4"/>
    </row>
    <row r="4" spans="1:5" s="14" customFormat="1" ht="22.5" customHeight="1">
      <c r="A4" s="198" t="s">
        <v>599</v>
      </c>
      <c r="B4" s="199"/>
      <c r="C4" s="199"/>
      <c r="D4" s="199"/>
      <c r="E4" s="13" t="s">
        <v>115</v>
      </c>
    </row>
    <row r="5" spans="1:5" s="145" customFormat="1" ht="44.25" customHeight="1">
      <c r="A5" s="57" t="s">
        <v>0</v>
      </c>
      <c r="B5" s="57" t="s">
        <v>1</v>
      </c>
      <c r="C5" s="57" t="s">
        <v>2</v>
      </c>
      <c r="D5" s="57" t="s">
        <v>3</v>
      </c>
      <c r="E5" s="57" t="s">
        <v>5</v>
      </c>
    </row>
    <row r="6" spans="1:5" ht="41.25" customHeight="1">
      <c r="A6" s="1">
        <v>1</v>
      </c>
      <c r="B6" s="110" t="s">
        <v>600</v>
      </c>
      <c r="C6" s="1">
        <v>274.23</v>
      </c>
      <c r="D6" s="1">
        <f t="shared" ref="D6:D9" si="0">C6*100</f>
        <v>27423</v>
      </c>
      <c r="E6" s="1"/>
    </row>
    <row r="7" spans="1:5" ht="41.25" customHeight="1">
      <c r="A7" s="1">
        <v>2</v>
      </c>
      <c r="B7" s="110" t="s">
        <v>601</v>
      </c>
      <c r="C7" s="1">
        <v>110.33</v>
      </c>
      <c r="D7" s="1">
        <f t="shared" si="0"/>
        <v>11033</v>
      </c>
      <c r="E7" s="1"/>
    </row>
    <row r="8" spans="1:5" ht="41.25" customHeight="1">
      <c r="A8" s="1">
        <v>3</v>
      </c>
      <c r="B8" s="110" t="s">
        <v>602</v>
      </c>
      <c r="C8" s="1">
        <v>147.13</v>
      </c>
      <c r="D8" s="1">
        <f t="shared" si="0"/>
        <v>14713</v>
      </c>
      <c r="E8" s="1"/>
    </row>
    <row r="9" spans="1:5" ht="41.25" customHeight="1">
      <c r="A9" s="1">
        <v>4</v>
      </c>
      <c r="B9" s="110" t="s">
        <v>603</v>
      </c>
      <c r="C9" s="1">
        <v>60.1</v>
      </c>
      <c r="D9" s="1">
        <f t="shared" si="0"/>
        <v>6010</v>
      </c>
      <c r="E9" s="1"/>
    </row>
    <row r="10" spans="1:5" ht="41.25" customHeight="1">
      <c r="A10" s="1"/>
      <c r="B10" s="1"/>
      <c r="C10" s="1"/>
      <c r="D10" s="1"/>
      <c r="E10" s="1"/>
    </row>
    <row r="11" spans="1:5" ht="41.25" customHeight="1">
      <c r="A11" s="1"/>
      <c r="B11" s="1"/>
      <c r="C11" s="1"/>
      <c r="D11" s="1"/>
      <c r="E11" s="1"/>
    </row>
    <row r="12" spans="1:5" ht="41.25" customHeight="1">
      <c r="A12" s="1"/>
      <c r="B12" s="1"/>
      <c r="C12" s="1"/>
      <c r="D12" s="1"/>
      <c r="E12" s="1"/>
    </row>
    <row r="13" spans="1:5" ht="41.25" customHeight="1">
      <c r="A13" s="1"/>
      <c r="B13" s="1"/>
      <c r="C13" s="1"/>
      <c r="D13" s="1"/>
      <c r="E13" s="1"/>
    </row>
    <row r="14" spans="1:5" ht="41.25" customHeight="1">
      <c r="A14" s="1"/>
      <c r="B14" s="1"/>
      <c r="C14" s="1"/>
      <c r="D14" s="1"/>
      <c r="E14" s="1"/>
    </row>
    <row r="15" spans="1:5" ht="41.25" customHeight="1">
      <c r="A15" s="1"/>
      <c r="B15" s="1"/>
      <c r="C15" s="1"/>
      <c r="D15" s="1"/>
      <c r="E15" s="1"/>
    </row>
    <row r="16" spans="1:5" ht="41.25" customHeight="1">
      <c r="A16" s="1"/>
      <c r="B16" s="1"/>
      <c r="C16" s="1"/>
      <c r="D16" s="1"/>
      <c r="E16" s="1"/>
    </row>
    <row r="17" spans="1:5" ht="41.25" customHeight="1">
      <c r="A17" s="1"/>
      <c r="B17" s="1"/>
      <c r="C17" s="1"/>
      <c r="D17" s="1"/>
      <c r="E17" s="1"/>
    </row>
    <row r="18" spans="1:5" ht="41.25" customHeight="1">
      <c r="A18" s="1" t="s">
        <v>6</v>
      </c>
      <c r="B18" s="1"/>
      <c r="C18" s="1">
        <f>SUM(C6:C17)</f>
        <v>591.79000000000008</v>
      </c>
      <c r="D18" s="1">
        <f>SUM(D6:D17)</f>
        <v>59179</v>
      </c>
      <c r="E18" s="1"/>
    </row>
  </sheetData>
  <mergeCells count="3">
    <mergeCell ref="A1:E1"/>
    <mergeCell ref="A2:E2"/>
    <mergeCell ref="A4:D4"/>
  </mergeCells>
  <phoneticPr fontId="38" type="noConversion"/>
  <pageMargins left="0.70866141732283505" right="0.70866141732283505" top="0.74803149606299202" bottom="0.74803149606299202" header="0.31496062992126" footer="0.31496062992126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1"/>
  <sheetViews>
    <sheetView view="pageBreakPreview" topLeftCell="A7" zoomScale="115" workbookViewId="0">
      <selection activeCell="C21" sqref="C21:D21"/>
    </sheetView>
  </sheetViews>
  <sheetFormatPr defaultColWidth="9" defaultRowHeight="13.5"/>
  <cols>
    <col min="1" max="1" width="9.375" customWidth="1"/>
    <col min="2" max="2" width="10.125" customWidth="1"/>
    <col min="3" max="3" width="13" customWidth="1"/>
    <col min="4" max="4" width="11" customWidth="1"/>
    <col min="5" max="5" width="17.75" customWidth="1"/>
    <col min="6" max="6" width="13.625" customWidth="1"/>
    <col min="7" max="7" width="11.875" customWidth="1"/>
    <col min="8" max="8" width="5.25" customWidth="1"/>
  </cols>
  <sheetData>
    <row r="1" spans="1:7" ht="14.25">
      <c r="A1" s="186" t="s">
        <v>63</v>
      </c>
      <c r="B1" s="186"/>
      <c r="C1" s="186"/>
      <c r="D1" s="186"/>
    </row>
    <row r="2" spans="1:7" ht="20.25" customHeight="1">
      <c r="A2" s="193" t="s">
        <v>176</v>
      </c>
      <c r="B2" s="193"/>
      <c r="C2" s="193"/>
      <c r="D2" s="193"/>
      <c r="E2" s="193"/>
      <c r="F2" s="193"/>
      <c r="G2" s="193"/>
    </row>
    <row r="3" spans="1:7" ht="8.25" customHeight="1">
      <c r="A3" s="4"/>
      <c r="B3" s="4"/>
      <c r="C3" s="4"/>
      <c r="D3" s="4"/>
    </row>
    <row r="4" spans="1:7" s="95" customFormat="1" ht="22.5" customHeight="1">
      <c r="A4" s="90" t="s">
        <v>393</v>
      </c>
      <c r="B4" s="91"/>
      <c r="C4" s="91" t="s">
        <v>580</v>
      </c>
      <c r="D4" s="92"/>
      <c r="E4" s="92" t="s">
        <v>177</v>
      </c>
    </row>
    <row r="5" spans="1:7" ht="41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7</v>
      </c>
      <c r="F5" s="1" t="s">
        <v>4</v>
      </c>
      <c r="G5" s="1" t="s">
        <v>5</v>
      </c>
    </row>
    <row r="6" spans="1:7" ht="32.25" customHeight="1">
      <c r="A6" s="1">
        <v>1</v>
      </c>
      <c r="B6" s="1" t="s">
        <v>581</v>
      </c>
      <c r="C6" s="1">
        <v>915</v>
      </c>
      <c r="D6" s="1">
        <v>91500</v>
      </c>
      <c r="E6" s="97" t="s">
        <v>582</v>
      </c>
      <c r="F6" s="1">
        <v>15995275895</v>
      </c>
      <c r="G6" s="1"/>
    </row>
    <row r="7" spans="1:7" ht="32.25" customHeight="1">
      <c r="A7" s="1">
        <v>2</v>
      </c>
      <c r="B7" s="1"/>
      <c r="C7" s="1"/>
      <c r="D7" s="1"/>
      <c r="E7" s="1"/>
      <c r="F7" s="1"/>
      <c r="G7" s="1"/>
    </row>
    <row r="8" spans="1:7" ht="32.25" customHeight="1">
      <c r="A8" s="1">
        <v>3</v>
      </c>
      <c r="B8" s="1"/>
      <c r="C8" s="1"/>
      <c r="D8" s="1"/>
      <c r="E8" s="1"/>
      <c r="F8" s="1"/>
      <c r="G8" s="1"/>
    </row>
    <row r="9" spans="1:7" ht="32.25" customHeight="1">
      <c r="A9" s="1">
        <v>4</v>
      </c>
      <c r="B9" s="1"/>
      <c r="C9" s="1"/>
      <c r="D9" s="1"/>
      <c r="E9" s="1"/>
      <c r="F9" s="1"/>
      <c r="G9" s="1"/>
    </row>
    <row r="10" spans="1:7" ht="32.25" customHeight="1">
      <c r="A10" s="1">
        <v>5</v>
      </c>
      <c r="B10" s="1"/>
      <c r="C10" s="1"/>
      <c r="D10" s="1"/>
      <c r="E10" s="59"/>
      <c r="F10" s="59"/>
      <c r="G10" s="59"/>
    </row>
    <row r="11" spans="1:7" ht="32.25" customHeight="1">
      <c r="A11" s="1">
        <v>6</v>
      </c>
      <c r="B11" s="1"/>
      <c r="C11" s="1"/>
      <c r="D11" s="1"/>
      <c r="E11" s="59"/>
      <c r="F11" s="59"/>
      <c r="G11" s="59"/>
    </row>
    <row r="12" spans="1:7" ht="32.25" customHeight="1">
      <c r="A12" s="1">
        <v>7</v>
      </c>
      <c r="B12" s="1"/>
      <c r="C12" s="1"/>
      <c r="D12" s="1"/>
      <c r="E12" s="59"/>
      <c r="F12" s="59"/>
      <c r="G12" s="59"/>
    </row>
    <row r="13" spans="1:7" ht="32.25" customHeight="1">
      <c r="A13" s="1">
        <v>8</v>
      </c>
      <c r="B13" s="1"/>
      <c r="C13" s="1"/>
      <c r="D13" s="1"/>
      <c r="E13" s="59"/>
      <c r="F13" s="59"/>
      <c r="G13" s="59"/>
    </row>
    <row r="14" spans="1:7" ht="32.25" customHeight="1">
      <c r="A14" s="1">
        <v>9</v>
      </c>
      <c r="B14" s="1"/>
      <c r="C14" s="1"/>
      <c r="D14" s="1"/>
      <c r="E14" s="59"/>
      <c r="F14" s="59"/>
      <c r="G14" s="59"/>
    </row>
    <row r="15" spans="1:7" ht="32.25" customHeight="1">
      <c r="A15" s="1">
        <v>10</v>
      </c>
      <c r="B15" s="1"/>
      <c r="C15" s="1"/>
      <c r="D15" s="1"/>
      <c r="E15" s="59"/>
      <c r="F15" s="59"/>
      <c r="G15" s="59"/>
    </row>
    <row r="16" spans="1:7" ht="32.25" customHeight="1">
      <c r="A16" s="1">
        <v>11</v>
      </c>
      <c r="B16" s="1"/>
      <c r="C16" s="1"/>
      <c r="D16" s="1"/>
      <c r="E16" s="59"/>
      <c r="F16" s="59"/>
      <c r="G16" s="59"/>
    </row>
    <row r="17" spans="1:7" ht="32.25" customHeight="1">
      <c r="A17" s="1">
        <v>12</v>
      </c>
      <c r="B17" s="1"/>
      <c r="C17" s="1"/>
      <c r="D17" s="1"/>
      <c r="E17" s="59"/>
      <c r="F17" s="59"/>
      <c r="G17" s="59"/>
    </row>
    <row r="18" spans="1:7" ht="32.25" customHeight="1">
      <c r="A18" s="1">
        <v>13</v>
      </c>
      <c r="B18" s="1"/>
      <c r="C18" s="1"/>
      <c r="D18" s="1"/>
      <c r="E18" s="59"/>
      <c r="F18" s="59"/>
      <c r="G18" s="59"/>
    </row>
    <row r="19" spans="1:7" ht="32.25" customHeight="1">
      <c r="A19" s="1">
        <v>14</v>
      </c>
      <c r="B19" s="1"/>
      <c r="C19" s="1"/>
      <c r="D19" s="1"/>
      <c r="E19" s="59"/>
      <c r="F19" s="59"/>
      <c r="G19" s="59"/>
    </row>
    <row r="20" spans="1:7" ht="32.25" customHeight="1">
      <c r="A20" s="1">
        <v>15</v>
      </c>
      <c r="B20" s="1"/>
      <c r="C20" s="1"/>
      <c r="D20" s="1"/>
      <c r="E20" s="59"/>
      <c r="F20" s="59"/>
      <c r="G20" s="59"/>
    </row>
    <row r="21" spans="1:7" ht="32.25" customHeight="1">
      <c r="A21" s="1" t="s">
        <v>6</v>
      </c>
      <c r="B21" s="1"/>
      <c r="C21" s="1">
        <f>C6</f>
        <v>915</v>
      </c>
      <c r="D21" s="1">
        <f>D6</f>
        <v>91500</v>
      </c>
      <c r="E21" s="59"/>
      <c r="F21" s="59"/>
      <c r="G21" s="59"/>
    </row>
  </sheetData>
  <mergeCells count="2">
    <mergeCell ref="A1:D1"/>
    <mergeCell ref="A2:G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光明</vt:lpstr>
      <vt:lpstr>寨门</vt:lpstr>
      <vt:lpstr>泾新</vt:lpstr>
      <vt:lpstr>周家阁</vt:lpstr>
      <vt:lpstr>新明</vt:lpstr>
      <vt:lpstr>泾西</vt:lpstr>
      <vt:lpstr>新坝</vt:lpstr>
      <vt:lpstr>八士</vt:lpstr>
      <vt:lpstr>联新</vt:lpstr>
      <vt:lpstr>劲丰</vt:lpstr>
      <vt:lpstr>东房桥</vt:lpstr>
      <vt:lpstr>斗山</vt:lpstr>
      <vt:lpstr>春风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shihai</dc:creator>
  <cp:lastModifiedBy>Administrator</cp:lastModifiedBy>
  <cp:lastPrinted>2025-09-10T06:14:53Z</cp:lastPrinted>
  <dcterms:created xsi:type="dcterms:W3CDTF">2022-10-09T03:09:00Z</dcterms:created>
  <dcterms:modified xsi:type="dcterms:W3CDTF">2025-09-16T05:58:35Z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946EE089FA114514A6D4CCCA7E7FE6EC_13</vt:lpwstr>
  </property>
  <property fmtid="{D5CDD505-2E9C-101B-9397-08002B2CF9AE}" pid="3" name="KSOProductBuildVer">
    <vt:lpwstr>2052-11.1.0.14309</vt:lpwstr>
  </property>
</Properties>
</file>